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autoCompressPictures="0"/>
  <bookViews>
    <workbookView xWindow="0" yWindow="0" windowWidth="15600" windowHeight="9045" tabRatio="918"/>
  </bookViews>
  <sheets>
    <sheet name="RiepilogoPiano" sheetId="2" r:id="rId1"/>
    <sheet name="1.1 " sheetId="5" r:id="rId2"/>
    <sheet name="1.2" sheetId="18" r:id="rId3"/>
    <sheet name="2.1" sheetId="19" r:id="rId4"/>
    <sheet name="2.2" sheetId="20" r:id="rId5"/>
    <sheet name="2.3" sheetId="21" r:id="rId6"/>
    <sheet name="3.1" sheetId="22" r:id="rId7"/>
    <sheet name="4.1" sheetId="23" r:id="rId8"/>
    <sheet name="Elenco" sheetId="13" state="hidden" r:id="rId9"/>
    <sheet name="5.1" sheetId="24" r:id="rId10"/>
    <sheet name="6.1" sheetId="25" r:id="rId11"/>
  </sheets>
  <definedNames>
    <definedName name="_xlnm._FilterDatabase" localSheetId="2" hidden="1">'1.2'!$A$23:$L$25</definedName>
    <definedName name="annoprecedente">#REF!</definedName>
    <definedName name="annoregime">#REF!</definedName>
    <definedName name="AREA">#REF!</definedName>
    <definedName name="_xlnm.Print_Area" localSheetId="1">'1.1 '!$A$1:$M$43</definedName>
    <definedName name="_xlnm.Print_Area" localSheetId="2">'1.2'!$A$1:$M$43</definedName>
    <definedName name="_xlnm.Print_Area" localSheetId="3">'2.1'!$A$1:$M$52</definedName>
    <definedName name="_xlnm.Print_Area" localSheetId="4">'2.2'!$A$1:$M$49</definedName>
    <definedName name="_xlnm.Print_Area" localSheetId="5">'2.3'!$A$1:$M$52</definedName>
    <definedName name="_xlnm.Print_Area" localSheetId="6">'3.1'!$A$1:$M$43</definedName>
    <definedName name="_xlnm.Print_Area" localSheetId="7">'4.1'!$A$1:$M$44</definedName>
    <definedName name="_xlnm.Print_Area" localSheetId="9">'5.1'!$A$1:$M$50</definedName>
    <definedName name="_xlnm.Print_Area" localSheetId="0">RiepilogoPiano!$A$3:$I$44</definedName>
    <definedName name="avvioprogramma">RiepilogoPiano!#REF!</definedName>
    <definedName name="dataultimotitolo">RiepilogoPiano!#REF!</definedName>
    <definedName name="fineprevistaproramma">RiepilogoPiano!#REF!</definedName>
    <definedName name="mod_acquisto">Elenco!$G$2:$G$3</definedName>
    <definedName name="pagamenti">Elenco!$D$2:$D$7</definedName>
    <definedName name="richiestaerogazione">RiepilogoPiano!$I$15</definedName>
  </definedNames>
  <calcPr calcId="145621" calcMode="manual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5" i="2" l="1"/>
  <c r="I25" i="2"/>
  <c r="H25" i="24"/>
  <c r="H26" i="24"/>
  <c r="H27" i="24"/>
  <c r="H28" i="24"/>
  <c r="H29" i="24"/>
  <c r="H30" i="24"/>
  <c r="H31" i="24"/>
  <c r="H32" i="24"/>
  <c r="H33" i="24"/>
  <c r="H34" i="24"/>
  <c r="H35" i="24"/>
  <c r="H36" i="24"/>
  <c r="H24" i="24"/>
  <c r="H25" i="23"/>
  <c r="H26" i="23"/>
  <c r="H27" i="23"/>
  <c r="H28" i="23"/>
  <c r="H29" i="23"/>
  <c r="H30" i="23"/>
  <c r="H31" i="23"/>
  <c r="H32" i="23"/>
  <c r="H33" i="23"/>
  <c r="H34" i="23"/>
  <c r="H35" i="23"/>
  <c r="H36" i="23"/>
  <c r="H24" i="23"/>
  <c r="H25" i="22"/>
  <c r="H26" i="22"/>
  <c r="H27" i="22"/>
  <c r="H28" i="22"/>
  <c r="H29" i="22"/>
  <c r="H30" i="22"/>
  <c r="H31" i="22"/>
  <c r="H32" i="22"/>
  <c r="H33" i="22"/>
  <c r="H34" i="22"/>
  <c r="H35" i="22"/>
  <c r="H36" i="22"/>
  <c r="H24" i="22"/>
  <c r="H25" i="21"/>
  <c r="H26" i="21"/>
  <c r="H27" i="21"/>
  <c r="H28" i="21"/>
  <c r="H29" i="21"/>
  <c r="H30" i="21"/>
  <c r="H31" i="21"/>
  <c r="H32" i="21"/>
  <c r="H33" i="21"/>
  <c r="H34" i="21"/>
  <c r="H35" i="21"/>
  <c r="H36" i="21"/>
  <c r="H24" i="21"/>
  <c r="H26" i="20"/>
  <c r="H27" i="20"/>
  <c r="H28" i="20"/>
  <c r="H29" i="20"/>
  <c r="H30" i="20"/>
  <c r="H31" i="20"/>
  <c r="H32" i="20"/>
  <c r="H33" i="20"/>
  <c r="H34" i="20"/>
  <c r="H35" i="20"/>
  <c r="H36" i="20"/>
  <c r="H25" i="20"/>
  <c r="H25" i="19"/>
  <c r="H26" i="19"/>
  <c r="H27" i="19"/>
  <c r="H28" i="19"/>
  <c r="H29" i="19"/>
  <c r="H30" i="19"/>
  <c r="H31" i="19"/>
  <c r="H32" i="19"/>
  <c r="H33" i="19"/>
  <c r="H34" i="19"/>
  <c r="H35" i="19"/>
  <c r="H36" i="19"/>
  <c r="H24" i="19"/>
  <c r="H25" i="18"/>
  <c r="H26" i="18"/>
  <c r="H27" i="18"/>
  <c r="H28" i="18"/>
  <c r="H29" i="18"/>
  <c r="H30" i="18"/>
  <c r="H31" i="18"/>
  <c r="H32" i="18"/>
  <c r="H33" i="18"/>
  <c r="H34" i="18"/>
  <c r="H35" i="18"/>
  <c r="H36" i="18"/>
  <c r="H24" i="18"/>
  <c r="H25" i="5"/>
  <c r="H26" i="5"/>
  <c r="H27" i="5"/>
  <c r="H28" i="5"/>
  <c r="H29" i="5"/>
  <c r="H30" i="5"/>
  <c r="H31" i="5"/>
  <c r="H32" i="5"/>
  <c r="H33" i="5"/>
  <c r="H34" i="5"/>
  <c r="H35" i="5"/>
  <c r="H36" i="5"/>
  <c r="H24" i="5"/>
  <c r="J37" i="25"/>
  <c r="H24" i="25"/>
  <c r="I24" i="25"/>
  <c r="G25" i="25"/>
  <c r="H25" i="25"/>
  <c r="G26" i="25"/>
  <c r="H26" i="25"/>
  <c r="G27" i="25"/>
  <c r="H27" i="25"/>
  <c r="G28" i="25"/>
  <c r="H28" i="25"/>
  <c r="G29" i="25"/>
  <c r="H29" i="25"/>
  <c r="G30" i="25"/>
  <c r="H30" i="25"/>
  <c r="G31" i="25"/>
  <c r="H31" i="25"/>
  <c r="G32" i="25"/>
  <c r="H32" i="25"/>
  <c r="G33" i="25"/>
  <c r="H33" i="25"/>
  <c r="G34" i="25"/>
  <c r="H34" i="25"/>
  <c r="G35" i="25"/>
  <c r="H35" i="25"/>
  <c r="G36" i="25"/>
  <c r="H36" i="25"/>
  <c r="J37" i="21"/>
  <c r="E35" i="2"/>
  <c r="G35" i="2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F25" i="2"/>
  <c r="G24" i="18"/>
  <c r="I24" i="18"/>
  <c r="G25" i="18"/>
  <c r="I25" i="18"/>
  <c r="G26" i="18"/>
  <c r="I26" i="18"/>
  <c r="G27" i="18"/>
  <c r="I27" i="18"/>
  <c r="G28" i="18"/>
  <c r="I28" i="18"/>
  <c r="G29" i="18"/>
  <c r="I29" i="18"/>
  <c r="G30" i="18"/>
  <c r="I30" i="18"/>
  <c r="G31" i="18"/>
  <c r="I31" i="18"/>
  <c r="G32" i="18"/>
  <c r="I32" i="18"/>
  <c r="G33" i="18"/>
  <c r="I33" i="18"/>
  <c r="G34" i="18"/>
  <c r="I34" i="18"/>
  <c r="G35" i="18"/>
  <c r="I35" i="18"/>
  <c r="G36" i="18"/>
  <c r="I36" i="18"/>
  <c r="I37" i="18"/>
  <c r="F26" i="2"/>
  <c r="H26" i="2"/>
  <c r="G24" i="19"/>
  <c r="G25" i="19"/>
  <c r="G26" i="19"/>
  <c r="G27" i="19"/>
  <c r="G28" i="19"/>
  <c r="G29" i="19"/>
  <c r="G30" i="19"/>
  <c r="G31" i="19"/>
  <c r="G32" i="19"/>
  <c r="G33" i="19"/>
  <c r="G34" i="19"/>
  <c r="G35" i="19"/>
  <c r="G36" i="19"/>
  <c r="G37" i="19"/>
  <c r="F27" i="2"/>
  <c r="H27" i="2"/>
  <c r="G25" i="20"/>
  <c r="G26" i="20"/>
  <c r="G27" i="20"/>
  <c r="G28" i="20"/>
  <c r="G29" i="20"/>
  <c r="G30" i="20"/>
  <c r="G31" i="20"/>
  <c r="G32" i="20"/>
  <c r="G33" i="20"/>
  <c r="G34" i="20"/>
  <c r="G35" i="20"/>
  <c r="G36" i="20"/>
  <c r="G37" i="20"/>
  <c r="F28" i="2"/>
  <c r="H28" i="2"/>
  <c r="G24" i="21"/>
  <c r="G25" i="21"/>
  <c r="G26" i="21"/>
  <c r="G27" i="21"/>
  <c r="G28" i="21"/>
  <c r="G29" i="21"/>
  <c r="G30" i="21"/>
  <c r="G31" i="21"/>
  <c r="G32" i="21"/>
  <c r="G33" i="21"/>
  <c r="G34" i="21"/>
  <c r="G35" i="21"/>
  <c r="G36" i="21"/>
  <c r="G37" i="21"/>
  <c r="F29" i="2"/>
  <c r="H29" i="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F30" i="2"/>
  <c r="H30" i="2"/>
  <c r="G24" i="23"/>
  <c r="G25" i="23"/>
  <c r="G26" i="23"/>
  <c r="G27" i="23"/>
  <c r="G28" i="23"/>
  <c r="G29" i="23"/>
  <c r="G30" i="23"/>
  <c r="G31" i="23"/>
  <c r="G32" i="23"/>
  <c r="G33" i="23"/>
  <c r="G34" i="23"/>
  <c r="G35" i="23"/>
  <c r="G36" i="23"/>
  <c r="G37" i="23"/>
  <c r="F31" i="2"/>
  <c r="H31" i="2"/>
  <c r="G24" i="24"/>
  <c r="G25" i="24"/>
  <c r="G26" i="24"/>
  <c r="G27" i="24"/>
  <c r="G28" i="24"/>
  <c r="G29" i="24"/>
  <c r="G30" i="24"/>
  <c r="G31" i="24"/>
  <c r="G32" i="24"/>
  <c r="G33" i="24"/>
  <c r="G34" i="24"/>
  <c r="G35" i="24"/>
  <c r="G36" i="24"/>
  <c r="G37" i="24"/>
  <c r="F32" i="2"/>
  <c r="H32" i="2"/>
  <c r="G37" i="25"/>
  <c r="F33" i="2"/>
  <c r="H33" i="2"/>
  <c r="H35" i="2"/>
  <c r="I33" i="2"/>
  <c r="I32" i="2"/>
  <c r="I31" i="2"/>
  <c r="I30" i="2"/>
  <c r="I29" i="2"/>
  <c r="I28" i="2"/>
  <c r="I27" i="2"/>
  <c r="I26" i="2"/>
  <c r="I24" i="21"/>
  <c r="I25" i="25"/>
  <c r="I26" i="25"/>
  <c r="I27" i="25"/>
  <c r="I28" i="25"/>
  <c r="I29" i="25"/>
  <c r="I30" i="25"/>
  <c r="I31" i="25"/>
  <c r="I32" i="25"/>
  <c r="I33" i="25"/>
  <c r="I34" i="25"/>
  <c r="I35" i="25"/>
  <c r="I36" i="25"/>
  <c r="I37" i="25"/>
  <c r="H37" i="25"/>
  <c r="J37" i="18"/>
  <c r="H37" i="18"/>
  <c r="G37" i="18"/>
  <c r="A17" i="5"/>
  <c r="A17" i="18"/>
  <c r="A17" i="22"/>
  <c r="A17" i="24"/>
  <c r="A17" i="21"/>
  <c r="A17" i="20"/>
  <c r="A17" i="25"/>
  <c r="A17" i="19"/>
  <c r="A17" i="23"/>
  <c r="A37" i="25"/>
  <c r="A37" i="24"/>
  <c r="J37" i="24"/>
  <c r="I24" i="24"/>
  <c r="I25" i="24"/>
  <c r="I26" i="24"/>
  <c r="I27" i="24"/>
  <c r="I28" i="24"/>
  <c r="I29" i="24"/>
  <c r="I30" i="24"/>
  <c r="I31" i="24"/>
  <c r="I32" i="24"/>
  <c r="I33" i="24"/>
  <c r="I34" i="24"/>
  <c r="I35" i="24"/>
  <c r="I36" i="24"/>
  <c r="I37" i="24"/>
  <c r="H37" i="24"/>
  <c r="A37" i="23"/>
  <c r="A37" i="22"/>
  <c r="A37" i="21"/>
  <c r="A37" i="20"/>
  <c r="A37" i="19"/>
  <c r="A37" i="18"/>
  <c r="A37" i="5"/>
  <c r="F35" i="2"/>
  <c r="I35" i="2"/>
  <c r="J37" i="23"/>
  <c r="I24" i="23"/>
  <c r="I25" i="23"/>
  <c r="I26" i="23"/>
  <c r="I27" i="23"/>
  <c r="I28" i="23"/>
  <c r="I29" i="23"/>
  <c r="I30" i="23"/>
  <c r="I31" i="23"/>
  <c r="I32" i="23"/>
  <c r="I33" i="23"/>
  <c r="I34" i="23"/>
  <c r="I35" i="23"/>
  <c r="I36" i="23"/>
  <c r="I37" i="23"/>
  <c r="H37" i="23"/>
  <c r="J37" i="22"/>
  <c r="I24" i="22"/>
  <c r="I25" i="22"/>
  <c r="I26" i="22"/>
  <c r="I27" i="22"/>
  <c r="I28" i="22"/>
  <c r="I29" i="22"/>
  <c r="I30" i="22"/>
  <c r="I31" i="22"/>
  <c r="I32" i="22"/>
  <c r="I33" i="22"/>
  <c r="I34" i="22"/>
  <c r="I35" i="22"/>
  <c r="I36" i="22"/>
  <c r="I37" i="22"/>
  <c r="H37" i="22"/>
  <c r="I25" i="21"/>
  <c r="I26" i="21"/>
  <c r="I27" i="21"/>
  <c r="I28" i="21"/>
  <c r="I29" i="21"/>
  <c r="I30" i="21"/>
  <c r="I31" i="21"/>
  <c r="I32" i="21"/>
  <c r="I33" i="21"/>
  <c r="I34" i="21"/>
  <c r="I35" i="21"/>
  <c r="I36" i="21"/>
  <c r="I37" i="21"/>
  <c r="H37" i="21"/>
  <c r="J37" i="20"/>
  <c r="I25" i="20"/>
  <c r="I26" i="20"/>
  <c r="I27" i="20"/>
  <c r="I28" i="20"/>
  <c r="I29" i="20"/>
  <c r="I30" i="20"/>
  <c r="I31" i="20"/>
  <c r="I32" i="20"/>
  <c r="I33" i="20"/>
  <c r="I34" i="20"/>
  <c r="I35" i="20"/>
  <c r="I36" i="20"/>
  <c r="I37" i="20"/>
  <c r="H37" i="20"/>
  <c r="I36" i="19"/>
  <c r="I35" i="19"/>
  <c r="I34" i="19"/>
  <c r="I33" i="19"/>
  <c r="I32" i="19"/>
  <c r="I31" i="19"/>
  <c r="I30" i="19"/>
  <c r="I29" i="19"/>
  <c r="I28" i="19"/>
  <c r="I27" i="19"/>
  <c r="I26" i="19"/>
  <c r="I25" i="19"/>
  <c r="I24" i="19"/>
  <c r="I25" i="5"/>
  <c r="I26" i="5"/>
  <c r="I27" i="5"/>
  <c r="I28" i="5"/>
  <c r="I29" i="5"/>
  <c r="I30" i="5"/>
  <c r="I31" i="5"/>
  <c r="I32" i="5"/>
  <c r="I33" i="5"/>
  <c r="I34" i="5"/>
  <c r="I35" i="5"/>
  <c r="I36" i="5"/>
  <c r="H37" i="5"/>
  <c r="I24" i="5"/>
  <c r="I37" i="5"/>
  <c r="J37" i="5"/>
  <c r="J37" i="19"/>
  <c r="I37" i="19"/>
  <c r="H37" i="19"/>
</calcChain>
</file>

<file path=xl/sharedStrings.xml><?xml version="1.0" encoding="utf-8"?>
<sst xmlns="http://schemas.openxmlformats.org/spreadsheetml/2006/main" count="356" uniqueCount="104">
  <si>
    <t xml:space="preserve">si </t>
  </si>
  <si>
    <t>no</t>
  </si>
  <si>
    <t>Assegno Bancario</t>
  </si>
  <si>
    <t>Assegno Circolare</t>
  </si>
  <si>
    <t>Bonifico Bancario</t>
  </si>
  <si>
    <t xml:space="preserve">RID </t>
  </si>
  <si>
    <t>RiBa</t>
  </si>
  <si>
    <t>Diretto</t>
  </si>
  <si>
    <t>Leasing</t>
  </si>
  <si>
    <t xml:space="preserve">Diretto </t>
  </si>
  <si>
    <t>Indiretto</t>
  </si>
  <si>
    <t xml:space="preserve">Camera di Commercio </t>
  </si>
  <si>
    <t>Unioncamere</t>
  </si>
  <si>
    <t xml:space="preserve">Confederazioni e Associazioni di categoria </t>
  </si>
  <si>
    <t xml:space="preserve">Agenzie di sviluppo locale </t>
  </si>
  <si>
    <t>ATS</t>
  </si>
  <si>
    <t>Terreni</t>
  </si>
  <si>
    <t>Immobili</t>
  </si>
  <si>
    <t>Attrezzature</t>
  </si>
  <si>
    <t>imponibile</t>
  </si>
  <si>
    <t>IVA</t>
  </si>
  <si>
    <t>importo del singolo pagamento</t>
  </si>
  <si>
    <t>modalità di pagamento</t>
  </si>
  <si>
    <t xml:space="preserve">Banca Riferimento </t>
  </si>
  <si>
    <t>data pagamento</t>
  </si>
  <si>
    <t>Importo totale</t>
  </si>
  <si>
    <r>
      <t>Piano di marketing strategico per l’estero</t>
    </r>
    <r>
      <rPr>
        <sz val="10"/>
        <rFont val="Helv"/>
      </rPr>
      <t xml:space="preserve"> </t>
    </r>
    <r>
      <rPr>
        <sz val="10"/>
        <rFont val="Tahoma"/>
        <family val="2"/>
      </rPr>
      <t/>
    </r>
  </si>
  <si>
    <t xml:space="preserve">Organizzazione funzione commerciale/ufficio export </t>
  </si>
  <si>
    <t xml:space="preserve">Assistenza all'avvio dei contatti e alla gestione dei rapporti con partner esteri  </t>
  </si>
  <si>
    <t xml:space="preserve">Servizi per l'individuazione e l'adeguamento dei prodotti a normative tecniche estere  </t>
  </si>
  <si>
    <t xml:space="preserve">Servizi per la costituzione e il funzionamento all'estero di rappresentanze permanenti </t>
  </si>
  <si>
    <t xml:space="preserve">Creazione di reti di vendita e assistenza nei mercati esteri </t>
  </si>
  <si>
    <t xml:space="preserve"> Organizzazione e partecipazione a manifestazioni fieristiche</t>
  </si>
  <si>
    <t xml:space="preserve"> Progettazione e l'adeguamento del materiale promozionale e packaging</t>
  </si>
  <si>
    <t xml:space="preserve"> Progettazione di azioni promozionali presso i punti di vendita </t>
  </si>
  <si>
    <t xml:space="preserve">Azioni di sensibilizzazione verso la stampa locale </t>
  </si>
  <si>
    <t xml:space="preserve">Azioni di direct marketing   </t>
  </si>
  <si>
    <t>Progettazione e realizzazione di azioni promozionali e campagne pubblicitarie per l’export</t>
  </si>
  <si>
    <t xml:space="preserve">Organizzazione e realizzazione di educational tour e altre iniziative di follow-up </t>
  </si>
  <si>
    <t>Numero titolo di spesa</t>
  </si>
  <si>
    <t>Data titolo di spesa</t>
  </si>
  <si>
    <t>Giorni Consulenza</t>
  </si>
  <si>
    <t>Costo/giornata Consulenza</t>
  </si>
  <si>
    <r>
      <t xml:space="preserve">Piano strategico di marketing </t>
    </r>
    <r>
      <rPr>
        <sz val="10"/>
        <rFont val="Helv"/>
      </rPr>
      <t xml:space="preserve">  </t>
    </r>
    <r>
      <rPr>
        <sz val="10"/>
        <rFont val="Tahoma"/>
        <family val="2"/>
      </rPr>
      <t/>
    </r>
  </si>
  <si>
    <t xml:space="preserve">Organizzazione della funzione commerciale </t>
  </si>
  <si>
    <t xml:space="preserve">Creazione di reti di vendita e assistenza </t>
  </si>
  <si>
    <t xml:space="preserve">Definizione e implementazione del sistema di Customer Relationship Management </t>
  </si>
  <si>
    <t xml:space="preserve">Progettazione e realizzazione di azioni promozionali e pubblicitarie </t>
  </si>
  <si>
    <t xml:space="preserve">Definizione del sistema di gestione degli approvvigionamenti </t>
  </si>
  <si>
    <t xml:space="preserve">Organizzazione della funzione di produzione </t>
  </si>
  <si>
    <t xml:space="preserve">Progettazione, dimensionamento e organizzazione del sistema logistico aziendale </t>
  </si>
  <si>
    <r>
      <t>Progettazione, dimensionamento e organizzazione di sistemi informativi aziendali</t>
    </r>
    <r>
      <rPr>
        <sz val="10"/>
        <rFont val="Helv"/>
      </rPr>
      <t xml:space="preserve"> </t>
    </r>
    <r>
      <rPr>
        <sz val="10"/>
        <rFont val="Helv"/>
      </rPr>
      <t xml:space="preserve"> </t>
    </r>
  </si>
  <si>
    <t xml:space="preserve">Analisi dei costi e preventivazione commesse </t>
  </si>
  <si>
    <t xml:space="preserve">Progettazione e implementazione di un sistema di contabilità industriale </t>
  </si>
  <si>
    <t>Progettazione, implementazione e certificazione (UNI EN ISO 9001:2000)</t>
  </si>
  <si>
    <r>
      <t>Analisi e progettazione dell’assetto organizzativo</t>
    </r>
    <r>
      <rPr>
        <sz val="10"/>
        <rFont val="Tahoma"/>
        <family val="2"/>
      </rPr>
      <t/>
    </r>
  </si>
  <si>
    <t xml:space="preserve">Progettazione, implementazione e certificazione ambientale (UNI EN ISO 14000 o regolamento EMAS) </t>
  </si>
  <si>
    <t>Progettazione e implementazione del sistema di controllo di gestione.</t>
  </si>
  <si>
    <t xml:space="preserve">Creazione e disegno industriale </t>
  </si>
  <si>
    <t xml:space="preserve">Progettazione </t>
  </si>
  <si>
    <t xml:space="preserve">Sperimentazione </t>
  </si>
  <si>
    <t xml:space="preserve">Ricerca e sviluppo   </t>
  </si>
  <si>
    <r>
      <t xml:space="preserve">Check-up tecnologico (Technology Assessment) </t>
    </r>
    <r>
      <rPr>
        <sz val="10"/>
        <rFont val="Helv"/>
      </rPr>
      <t xml:space="preserve"> </t>
    </r>
    <r>
      <rPr>
        <sz val="10"/>
        <rFont val="Tahoma"/>
        <family val="2"/>
      </rPr>
      <t/>
    </r>
  </si>
  <si>
    <r>
      <t xml:space="preserve">Adeguamento ai sistemi di rating bancari ed ai modelli di pricing del debito </t>
    </r>
    <r>
      <rPr>
        <sz val="10"/>
        <rFont val="Helv"/>
      </rPr>
      <t xml:space="preserve"> </t>
    </r>
    <r>
      <rPr>
        <sz val="10"/>
        <rFont val="Tahoma"/>
        <family val="2"/>
      </rPr>
      <t/>
    </r>
  </si>
  <si>
    <t xml:space="preserve">Analisi e pianificazione dei flussi di cassa  </t>
  </si>
  <si>
    <t xml:space="preserve">Piano industriale in ipotesi di fusioni, acquisizioni, quotazione, ingresso di nuovi investitori  </t>
  </si>
  <si>
    <t xml:space="preserve"> Interventi di ottimizzazione della struttura finanziaria</t>
  </si>
  <si>
    <t>Beneficiario:</t>
  </si>
  <si>
    <t>Costo/   giornata Consulenza</t>
  </si>
  <si>
    <t>Altro</t>
  </si>
  <si>
    <t xml:space="preserve">RICHIESTA DI EROGAZIONE N° </t>
  </si>
  <si>
    <t>RICHIESTA DI EROGAZIONE N°:</t>
  </si>
  <si>
    <t>1.1 Servizio per il miglioramento dell’efficienza organizzativa dei processi produttivi</t>
  </si>
  <si>
    <t>1.2 Servizio per l’efficienza ambientale ed energetica</t>
  </si>
  <si>
    <t>2.1 Servizio di progettazione per l’innovazione</t>
  </si>
  <si>
    <t>2.2 Servizio di analisi, prove e test</t>
  </si>
  <si>
    <t>2.3 Servizio di prototipazione e sperimentazione</t>
  </si>
  <si>
    <t>3.1 Servizi per l’innovazione nella fase di concetto e per la ricerca e applicazione di nuovi materiali</t>
  </si>
  <si>
    <t>4.1 Servizi di supporto all’internazionalizzazione</t>
  </si>
  <si>
    <t>5.1 Servizi di gestione della proprietà intellettuale</t>
  </si>
  <si>
    <t>6.1 Servizi di consulenza sull’uso delle norme</t>
  </si>
  <si>
    <t>TABELLA DI RIEPILOGO COSTI PER TIPOLOGIA DI SERVIZIO</t>
  </si>
  <si>
    <t>TIPOLOGIA DI SERVIZIO</t>
  </si>
  <si>
    <t xml:space="preserve">1.1 SERVIZIO PER IL MIGLIORAMENTO DELL'EFFICIENZA ORGANIZZATIVA DEI PROCESSI PRODUTTIVI </t>
  </si>
  <si>
    <t>1.2 SERVIZIO PER L'EFFICIENZA AMBIENTALE ED ENERGETICA</t>
  </si>
  <si>
    <t>2.1 SERVIZIO DI PROGETTAZIONE PER L'INNOVAZIONE</t>
  </si>
  <si>
    <t>2.2 SERVIZIO DI ANALISI, PROVE E TEST</t>
  </si>
  <si>
    <t>2.3 SERVIZIO DI PROTOTIPAZIONE E SPERIMENTAZIONE</t>
  </si>
  <si>
    <t>3.1 SERVIZI PER L'INNOVAZIONE NELLA FASE DI CONCETTO E PER LA RICERCA E APPLICAZIONE DI NUOVI MATERIALI</t>
  </si>
  <si>
    <t>4.1 SERVIZI DI SUPPORTO ALL'INTERNAZIONALIZZAZIONE</t>
  </si>
  <si>
    <t>5.1 SERVIZI DI GESTIONE DELLA PROPRIETA' INTELLETTUALE</t>
  </si>
  <si>
    <t>6.1 SERVIZI DI CONSULENZA ALL'USO DELLE NORME</t>
  </si>
  <si>
    <t xml:space="preserve">Protocollo  Progetto: </t>
  </si>
  <si>
    <t>Fornitore</t>
  </si>
  <si>
    <t>Fornitori</t>
  </si>
  <si>
    <t xml:space="preserve">TOTALI </t>
  </si>
  <si>
    <t xml:space="preserve">TOTALE SPESE AMMESSE           (A) </t>
  </si>
  <si>
    <t>SPESE OGGETTO DI EROGAZIONE CORRENTE                  (B)</t>
  </si>
  <si>
    <t>SPESE 
OGGETTO DI EROGAZIONI PRECEDENTI 
(C)</t>
  </si>
  <si>
    <t>TOTALE REALIZZATO         (D)                          (B+C)</t>
  </si>
  <si>
    <t>Descrizione Attività</t>
  </si>
  <si>
    <t>-</t>
  </si>
  <si>
    <t>SCOSTAMENTO TRA AMMESSO E REALIZZATO              (A-D)</t>
  </si>
  <si>
    <t xml:space="preserve">     (Legale rappresentante Soggetto Beneficiario)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</si>
</sst>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_-[$€-2]\ * #,##0.00_-;\-[$€-2]\ * #,##0.00_-;_-[$€-2]\ * \-??_-"/>
    <numFmt numFmtId="165" formatCode="_(* #,##0_);_(* \(#,##0\);_(* \-_);_(@_)"/>
    <numFmt numFmtId="166" formatCode="_-* #,##0_-;\-* #,##0_-;_-* &quot;-&quot;??_-;_-@_-"/>
    <numFmt numFmtId="167" formatCode="_-* #,##0.0_-;\-* #,##0.0_-;_-* &quot;-&quot;??_-;_-@_-"/>
    <numFmt numFmtId="168" formatCode="0.000_)"/>
    <numFmt numFmtId="169" formatCode="dd/mm/yy;@"/>
    <numFmt numFmtId="171" formatCode="#,##0.00_ ;[Red]\-#,##0.00\ "/>
  </numFmts>
  <fonts count="26" x14ac:knownFonts="1">
    <font>
      <sz val="10"/>
      <name val="Arial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10"/>
      <color indexed="8"/>
      <name val="Century Gothic"/>
      <family val="2"/>
    </font>
    <font>
      <sz val="10"/>
      <color indexed="8"/>
      <name val="Century Gothic"/>
      <family val="2"/>
    </font>
    <font>
      <sz val="10"/>
      <name val="Tahoma"/>
      <family val="2"/>
    </font>
    <font>
      <sz val="10"/>
      <name val="Helv"/>
    </font>
    <font>
      <sz val="11"/>
      <name val="Times"/>
    </font>
    <font>
      <sz val="11"/>
      <name val="Calibri"/>
      <family val="2"/>
      <scheme val="minor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1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7"/>
        <bgColor indexed="26"/>
      </patternFill>
    </fill>
    <fill>
      <patternFill patternType="solid">
        <fgColor indexed="43"/>
        <bgColor indexed="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8CCE4"/>
        <bgColor rgb="FF000000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theme="4"/>
      </bottom>
      <diagonal/>
    </border>
    <border>
      <left/>
      <right/>
      <top style="thin">
        <color auto="1"/>
      </top>
      <bottom style="hair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theme="4"/>
      </bottom>
      <diagonal/>
    </border>
    <border>
      <left style="thin">
        <color auto="1"/>
      </left>
      <right/>
      <top style="hair">
        <color theme="4"/>
      </top>
      <bottom style="hair">
        <color theme="4"/>
      </bottom>
      <diagonal/>
    </border>
    <border>
      <left/>
      <right/>
      <top style="hair">
        <color theme="4"/>
      </top>
      <bottom style="hair">
        <color theme="4"/>
      </bottom>
      <diagonal/>
    </border>
    <border>
      <left style="thin">
        <color auto="1"/>
      </left>
      <right style="thin">
        <color auto="1"/>
      </right>
      <top style="hair">
        <color theme="4"/>
      </top>
      <bottom style="hair">
        <color theme="4"/>
      </bottom>
      <diagonal/>
    </border>
    <border>
      <left style="thin">
        <color auto="1"/>
      </left>
      <right/>
      <top style="hair">
        <color theme="4"/>
      </top>
      <bottom style="thin">
        <color auto="1"/>
      </bottom>
      <diagonal/>
    </border>
    <border>
      <left/>
      <right/>
      <top style="hair">
        <color theme="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theme="4"/>
      </top>
      <bottom style="thin">
        <color auto="1"/>
      </bottom>
      <diagonal/>
    </border>
    <border>
      <left/>
      <right/>
      <top/>
      <bottom style="thin">
        <color theme="8" tint="0.39994506668294322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medium">
        <color auto="1"/>
      </right>
      <top/>
      <bottom style="dotted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hair">
        <color theme="4"/>
      </top>
      <bottom/>
      <diagonal/>
    </border>
    <border>
      <left style="thin">
        <color auto="1"/>
      </left>
      <right style="thin">
        <color auto="1"/>
      </right>
      <top style="hair">
        <color theme="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theme="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/>
      <top style="thin">
        <color auto="1"/>
      </top>
      <bottom style="hair">
        <color theme="4"/>
      </bottom>
      <diagonal/>
    </border>
    <border>
      <left/>
      <right style="thin">
        <color indexed="64"/>
      </right>
      <top style="thin">
        <color auto="1"/>
      </top>
      <bottom style="hair">
        <color theme="4"/>
      </bottom>
      <diagonal/>
    </border>
    <border>
      <left/>
      <right style="thin">
        <color indexed="64"/>
      </right>
      <top style="hair">
        <color theme="4"/>
      </top>
      <bottom style="hair">
        <color theme="4"/>
      </bottom>
      <diagonal/>
    </border>
    <border>
      <left/>
      <right style="thin">
        <color indexed="64"/>
      </right>
      <top style="hair">
        <color theme="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119">
    <xf numFmtId="0" fontId="0" fillId="0" borderId="0"/>
    <xf numFmtId="0" fontId="2" fillId="2" borderId="1" applyNumberFormat="0" applyAlignment="0" applyProtection="0"/>
    <xf numFmtId="0" fontId="3" fillId="0" borderId="2" applyNumberFormat="0" applyFill="0" applyAlignment="0" applyProtection="0"/>
    <xf numFmtId="164" fontId="14" fillId="0" borderId="0" applyFill="0" applyBorder="0" applyAlignment="0" applyProtection="0"/>
    <xf numFmtId="0" fontId="4" fillId="3" borderId="1" applyNumberFormat="0" applyAlignment="0" applyProtection="0"/>
    <xf numFmtId="43" fontId="1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/>
    <xf numFmtId="0" fontId="14" fillId="0" borderId="0" applyFill="0"/>
    <xf numFmtId="0" fontId="14" fillId="4" borderId="3" applyNumberFormat="0" applyAlignment="0" applyProtection="0"/>
    <xf numFmtId="0" fontId="5" fillId="2" borderId="4" applyNumberFormat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154">
    <xf numFmtId="0" fontId="0" fillId="0" borderId="0" xfId="0"/>
    <xf numFmtId="0" fontId="15" fillId="0" borderId="0" xfId="0" applyFont="1"/>
    <xf numFmtId="0" fontId="15" fillId="0" borderId="0" xfId="0" applyFont="1" applyProtection="1">
      <protection locked="0"/>
    </xf>
    <xf numFmtId="0" fontId="15" fillId="0" borderId="0" xfId="0" applyFont="1" applyFill="1" applyProtection="1">
      <protection locked="0"/>
    </xf>
    <xf numFmtId="0" fontId="15" fillId="0" borderId="0" xfId="0" applyFont="1" applyBorder="1" applyProtection="1">
      <protection locked="0"/>
    </xf>
    <xf numFmtId="4" fontId="16" fillId="0" borderId="0" xfId="0" applyNumberFormat="1" applyFont="1" applyFill="1" applyBorder="1" applyAlignment="1" applyProtection="1">
      <protection locked="0"/>
    </xf>
    <xf numFmtId="0" fontId="16" fillId="0" borderId="0" xfId="0" applyFont="1" applyFill="1" applyBorder="1" applyAlignment="1" applyProtection="1">
      <alignment horizontal="left"/>
      <protection locked="0"/>
    </xf>
    <xf numFmtId="0" fontId="15" fillId="0" borderId="0" xfId="0" applyFont="1" applyFill="1" applyBorder="1" applyProtection="1">
      <protection locked="0"/>
    </xf>
    <xf numFmtId="0" fontId="15" fillId="5" borderId="0" xfId="0" applyFont="1" applyFill="1" applyProtection="1">
      <protection locked="0"/>
    </xf>
    <xf numFmtId="0" fontId="16" fillId="0" borderId="0" xfId="0" applyFont="1" applyProtection="1">
      <protection locked="0"/>
    </xf>
    <xf numFmtId="0" fontId="15" fillId="0" borderId="0" xfId="0" applyFont="1" applyBorder="1" applyAlignment="1" applyProtection="1">
      <alignment horizontal="left"/>
      <protection locked="0"/>
    </xf>
    <xf numFmtId="49" fontId="15" fillId="0" borderId="0" xfId="8" applyNumberFormat="1" applyFont="1" applyFill="1" applyBorder="1" applyAlignment="1" applyProtection="1">
      <alignment horizontal="right" vertical="center"/>
      <protection locked="0"/>
    </xf>
    <xf numFmtId="0" fontId="16" fillId="0" borderId="0" xfId="0" applyFont="1" applyBorder="1" applyAlignment="1" applyProtection="1">
      <alignment vertical="center" wrapText="1"/>
      <protection locked="0"/>
    </xf>
    <xf numFmtId="0" fontId="15" fillId="0" borderId="0" xfId="0" applyFont="1" applyBorder="1" applyAlignment="1" applyProtection="1">
      <alignment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4" fontId="16" fillId="6" borderId="9" xfId="0" applyNumberFormat="1" applyFont="1" applyFill="1" applyBorder="1" applyAlignment="1" applyProtection="1"/>
    <xf numFmtId="43" fontId="15" fillId="0" borderId="0" xfId="0" applyNumberFormat="1" applyFont="1" applyBorder="1" applyProtection="1">
      <protection locked="0"/>
    </xf>
    <xf numFmtId="0" fontId="15" fillId="0" borderId="0" xfId="0" applyFont="1" applyBorder="1" applyAlignment="1" applyProtection="1">
      <protection locked="0"/>
    </xf>
    <xf numFmtId="0" fontId="16" fillId="0" borderId="0" xfId="0" applyFont="1" applyFill="1" applyBorder="1" applyAlignment="1" applyProtection="1">
      <protection locked="0"/>
    </xf>
    <xf numFmtId="0" fontId="15" fillId="0" borderId="0" xfId="8" applyFont="1" applyFill="1" applyBorder="1" applyAlignment="1" applyProtection="1">
      <alignment horizontal="left" vertical="center"/>
      <protection locked="0"/>
    </xf>
    <xf numFmtId="0" fontId="0" fillId="0" borderId="0" xfId="0" applyBorder="1"/>
    <xf numFmtId="0" fontId="15" fillId="0" borderId="0" xfId="0" applyFont="1" applyBorder="1" applyAlignment="1">
      <alignment vertical="center"/>
    </xf>
    <xf numFmtId="168" fontId="16" fillId="0" borderId="10" xfId="0" applyNumberFormat="1" applyFont="1" applyFill="1" applyBorder="1" applyAlignment="1">
      <alignment horizontal="center" vertical="center" wrapText="1"/>
    </xf>
    <xf numFmtId="14" fontId="16" fillId="0" borderId="10" xfId="0" applyNumberFormat="1" applyFont="1" applyFill="1" applyBorder="1" applyAlignment="1">
      <alignment horizontal="center" vertical="center" wrapText="1"/>
    </xf>
    <xf numFmtId="168" fontId="16" fillId="0" borderId="9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17" fillId="0" borderId="0" xfId="0" applyFont="1" applyBorder="1" applyAlignment="1" applyProtection="1">
      <protection locked="0"/>
    </xf>
    <xf numFmtId="0" fontId="19" fillId="0" borderId="0" xfId="0" applyFont="1"/>
    <xf numFmtId="0" fontId="21" fillId="0" borderId="0" xfId="0" applyFont="1"/>
    <xf numFmtId="0" fontId="15" fillId="0" borderId="0" xfId="0" applyFont="1" applyAlignment="1" applyProtection="1">
      <alignment horizontal="left" vertical="center"/>
      <protection locked="0"/>
    </xf>
    <xf numFmtId="166" fontId="1" fillId="6" borderId="0" xfId="5" applyNumberForma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left"/>
      <protection locked="0"/>
    </xf>
    <xf numFmtId="166" fontId="0" fillId="8" borderId="0" xfId="0" applyNumberFormat="1" applyFill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left"/>
      <protection locked="0"/>
    </xf>
    <xf numFmtId="49" fontId="15" fillId="0" borderId="0" xfId="0" applyNumberFormat="1" applyFont="1" applyAlignment="1" applyProtection="1">
      <alignment horizontal="right" vertical="center"/>
      <protection locked="0"/>
    </xf>
    <xf numFmtId="43" fontId="1" fillId="6" borderId="14" xfId="5" applyFont="1" applyFill="1" applyBorder="1" applyAlignment="1" applyProtection="1">
      <protection locked="0"/>
    </xf>
    <xf numFmtId="43" fontId="1" fillId="6" borderId="17" xfId="5" applyFill="1" applyBorder="1" applyAlignment="1" applyProtection="1">
      <protection locked="0"/>
    </xf>
    <xf numFmtId="14" fontId="16" fillId="0" borderId="9" xfId="0" applyNumberFormat="1" applyFont="1" applyFill="1" applyBorder="1" applyAlignment="1">
      <alignment horizontal="center" vertical="center" wrapText="1"/>
    </xf>
    <xf numFmtId="43" fontId="1" fillId="7" borderId="20" xfId="5" applyFill="1" applyBorder="1" applyAlignment="1" applyProtection="1">
      <protection locked="0"/>
    </xf>
    <xf numFmtId="43" fontId="1" fillId="7" borderId="19" xfId="5" applyFill="1" applyBorder="1" applyAlignment="1" applyProtection="1">
      <protection locked="0"/>
    </xf>
    <xf numFmtId="43" fontId="1" fillId="7" borderId="20" xfId="5" applyFill="1" applyBorder="1" applyAlignment="1" applyProtection="1">
      <alignment vertical="center"/>
      <protection locked="0"/>
    </xf>
    <xf numFmtId="43" fontId="1" fillId="7" borderId="23" xfId="5" applyFill="1" applyBorder="1" applyAlignment="1" applyProtection="1">
      <protection locked="0"/>
    </xf>
    <xf numFmtId="43" fontId="1" fillId="7" borderId="22" xfId="5" applyFill="1" applyBorder="1" applyAlignment="1" applyProtection="1">
      <protection locked="0"/>
    </xf>
    <xf numFmtId="43" fontId="1" fillId="7" borderId="23" xfId="5" applyFill="1" applyBorder="1" applyAlignment="1" applyProtection="1">
      <alignment vertical="center"/>
      <protection locked="0"/>
    </xf>
    <xf numFmtId="49" fontId="18" fillId="0" borderId="18" xfId="0" applyNumberFormat="1" applyFont="1" applyBorder="1" applyAlignment="1" applyProtection="1">
      <protection locked="0"/>
    </xf>
    <xf numFmtId="49" fontId="15" fillId="0" borderId="20" xfId="0" applyNumberFormat="1" applyFont="1" applyBorder="1" applyProtection="1">
      <protection locked="0"/>
    </xf>
    <xf numFmtId="169" fontId="15" fillId="0" borderId="18" xfId="0" applyNumberFormat="1" applyFont="1" applyBorder="1" applyProtection="1">
      <protection locked="0"/>
    </xf>
    <xf numFmtId="167" fontId="1" fillId="0" borderId="20" xfId="5" applyNumberFormat="1" applyBorder="1" applyProtection="1">
      <protection locked="0"/>
    </xf>
    <xf numFmtId="43" fontId="1" fillId="0" borderId="19" xfId="5" applyBorder="1" applyProtection="1">
      <protection locked="0"/>
    </xf>
    <xf numFmtId="43" fontId="1" fillId="0" borderId="20" xfId="5" applyBorder="1" applyProtection="1">
      <protection locked="0"/>
    </xf>
    <xf numFmtId="14" fontId="15" fillId="0" borderId="19" xfId="0" applyNumberFormat="1" applyFont="1" applyBorder="1" applyProtection="1">
      <protection locked="0"/>
    </xf>
    <xf numFmtId="169" fontId="15" fillId="0" borderId="20" xfId="0" applyNumberFormat="1" applyFont="1" applyBorder="1" applyProtection="1">
      <protection locked="0"/>
    </xf>
    <xf numFmtId="49" fontId="18" fillId="0" borderId="21" xfId="0" applyNumberFormat="1" applyFont="1" applyBorder="1" applyAlignment="1" applyProtection="1">
      <protection locked="0"/>
    </xf>
    <xf numFmtId="49" fontId="15" fillId="0" borderId="23" xfId="0" applyNumberFormat="1" applyFont="1" applyBorder="1" applyProtection="1">
      <protection locked="0"/>
    </xf>
    <xf numFmtId="169" fontId="15" fillId="0" borderId="21" xfId="0" applyNumberFormat="1" applyFont="1" applyBorder="1" applyProtection="1">
      <protection locked="0"/>
    </xf>
    <xf numFmtId="167" fontId="1" fillId="0" borderId="23" xfId="5" applyNumberFormat="1" applyBorder="1" applyProtection="1">
      <protection locked="0"/>
    </xf>
    <xf numFmtId="43" fontId="1" fillId="0" borderId="22" xfId="5" applyBorder="1" applyProtection="1">
      <protection locked="0"/>
    </xf>
    <xf numFmtId="43" fontId="1" fillId="0" borderId="23" xfId="5" applyBorder="1" applyProtection="1">
      <protection locked="0"/>
    </xf>
    <xf numFmtId="14" fontId="15" fillId="0" borderId="22" xfId="0" applyNumberFormat="1" applyFont="1" applyBorder="1" applyProtection="1">
      <protection locked="0"/>
    </xf>
    <xf numFmtId="169" fontId="15" fillId="0" borderId="23" xfId="0" applyNumberFormat="1" applyFont="1" applyBorder="1" applyProtection="1">
      <protection locked="0"/>
    </xf>
    <xf numFmtId="49" fontId="18" fillId="0" borderId="24" xfId="0" applyNumberFormat="1" applyFont="1" applyBorder="1" applyAlignment="1" applyProtection="1">
      <protection locked="0"/>
    </xf>
    <xf numFmtId="49" fontId="15" fillId="0" borderId="26" xfId="0" applyNumberFormat="1" applyFont="1" applyBorder="1" applyProtection="1">
      <protection locked="0"/>
    </xf>
    <xf numFmtId="169" fontId="15" fillId="0" borderId="24" xfId="0" applyNumberFormat="1" applyFont="1" applyBorder="1" applyProtection="1">
      <protection locked="0"/>
    </xf>
    <xf numFmtId="167" fontId="1" fillId="0" borderId="26" xfId="5" applyNumberFormat="1" applyBorder="1" applyProtection="1">
      <protection locked="0"/>
    </xf>
    <xf numFmtId="43" fontId="1" fillId="0" borderId="25" xfId="5" applyBorder="1" applyProtection="1">
      <protection locked="0"/>
    </xf>
    <xf numFmtId="43" fontId="1" fillId="0" borderId="26" xfId="5" applyBorder="1" applyProtection="1">
      <protection locked="0"/>
    </xf>
    <xf numFmtId="14" fontId="15" fillId="0" borderId="25" xfId="0" applyNumberFormat="1" applyFont="1" applyBorder="1" applyProtection="1">
      <protection locked="0"/>
    </xf>
    <xf numFmtId="169" fontId="15" fillId="0" borderId="26" xfId="0" applyNumberFormat="1" applyFont="1" applyBorder="1" applyProtection="1">
      <protection locked="0"/>
    </xf>
    <xf numFmtId="167" fontId="1" fillId="0" borderId="19" xfId="5" applyNumberFormat="1" applyBorder="1" applyProtection="1">
      <protection locked="0"/>
    </xf>
    <xf numFmtId="14" fontId="15" fillId="0" borderId="20" xfId="0" applyNumberFormat="1" applyFont="1" applyBorder="1" applyProtection="1">
      <protection locked="0"/>
    </xf>
    <xf numFmtId="49" fontId="15" fillId="0" borderId="22" xfId="0" applyNumberFormat="1" applyFont="1" applyBorder="1" applyProtection="1">
      <protection locked="0"/>
    </xf>
    <xf numFmtId="167" fontId="1" fillId="0" borderId="22" xfId="5" applyNumberFormat="1" applyBorder="1" applyProtection="1">
      <protection locked="0"/>
    </xf>
    <xf numFmtId="14" fontId="15" fillId="0" borderId="23" xfId="0" applyNumberFormat="1" applyFont="1" applyBorder="1" applyProtection="1">
      <protection locked="0"/>
    </xf>
    <xf numFmtId="49" fontId="15" fillId="0" borderId="25" xfId="0" applyNumberFormat="1" applyFont="1" applyBorder="1" applyProtection="1">
      <protection locked="0"/>
    </xf>
    <xf numFmtId="167" fontId="1" fillId="0" borderId="25" xfId="5" applyNumberFormat="1" applyBorder="1" applyProtection="1">
      <protection locked="0"/>
    </xf>
    <xf numFmtId="14" fontId="15" fillId="0" borderId="26" xfId="0" applyNumberFormat="1" applyFont="1" applyBorder="1" applyProtection="1">
      <protection locked="0"/>
    </xf>
    <xf numFmtId="169" fontId="15" fillId="0" borderId="19" xfId="0" applyNumberFormat="1" applyFont="1" applyBorder="1" applyProtection="1">
      <protection locked="0"/>
    </xf>
    <xf numFmtId="169" fontId="15" fillId="0" borderId="22" xfId="0" applyNumberFormat="1" applyFont="1" applyBorder="1" applyProtection="1">
      <protection locked="0"/>
    </xf>
    <xf numFmtId="169" fontId="15" fillId="0" borderId="25" xfId="0" applyNumberFormat="1" applyFont="1" applyBorder="1" applyProtection="1">
      <protection locked="0"/>
    </xf>
    <xf numFmtId="0" fontId="15" fillId="0" borderId="27" xfId="0" applyFont="1" applyBorder="1" applyAlignment="1" applyProtection="1">
      <protection locked="0"/>
    </xf>
    <xf numFmtId="0" fontId="15" fillId="0" borderId="27" xfId="0" applyFont="1" applyBorder="1" applyProtection="1">
      <protection locked="0"/>
    </xf>
    <xf numFmtId="0" fontId="16" fillId="0" borderId="0" xfId="0" applyFont="1" applyFill="1" applyBorder="1" applyAlignment="1" applyProtection="1">
      <alignment horizontal="left"/>
      <protection locked="0"/>
    </xf>
    <xf numFmtId="0" fontId="25" fillId="0" borderId="28" xfId="0" applyFont="1" applyBorder="1" applyAlignment="1">
      <alignment horizontal="justify" vertical="center" wrapText="1"/>
    </xf>
    <xf numFmtId="0" fontId="25" fillId="0" borderId="29" xfId="0" applyFont="1" applyBorder="1" applyAlignment="1">
      <alignment horizontal="justify" vertical="center" wrapText="1"/>
    </xf>
    <xf numFmtId="0" fontId="25" fillId="0" borderId="30" xfId="0" applyFont="1" applyBorder="1" applyAlignment="1">
      <alignment horizontal="justify" vertical="center" wrapText="1"/>
    </xf>
    <xf numFmtId="43" fontId="1" fillId="7" borderId="32" xfId="5" applyFill="1" applyBorder="1" applyAlignment="1" applyProtection="1">
      <protection locked="0"/>
    </xf>
    <xf numFmtId="43" fontId="1" fillId="7" borderId="31" xfId="5" applyFill="1" applyBorder="1" applyAlignment="1" applyProtection="1">
      <protection locked="0"/>
    </xf>
    <xf numFmtId="43" fontId="1" fillId="7" borderId="32" xfId="5" applyFill="1" applyBorder="1" applyAlignment="1" applyProtection="1">
      <alignment vertical="center"/>
      <protection locked="0"/>
    </xf>
    <xf numFmtId="0" fontId="15" fillId="0" borderId="27" xfId="8" applyFont="1" applyFill="1" applyBorder="1" applyAlignment="1" applyProtection="1">
      <alignment horizontal="left" vertical="center"/>
      <protection locked="0"/>
    </xf>
    <xf numFmtId="49" fontId="17" fillId="0" borderId="21" xfId="0" applyNumberFormat="1" applyFont="1" applyBorder="1" applyAlignment="1" applyProtection="1">
      <protection locked="0"/>
    </xf>
    <xf numFmtId="49" fontId="16" fillId="6" borderId="0" xfId="0" applyNumberFormat="1" applyFont="1" applyFill="1" applyBorder="1" applyAlignment="1" applyProtection="1">
      <protection locked="0"/>
    </xf>
    <xf numFmtId="49" fontId="16" fillId="8" borderId="0" xfId="0" applyNumberFormat="1" applyFont="1" applyFill="1" applyAlignment="1" applyProtection="1">
      <protection locked="0"/>
    </xf>
    <xf numFmtId="43" fontId="1" fillId="6" borderId="9" xfId="5" applyFill="1" applyBorder="1" applyAlignment="1" applyProtection="1">
      <protection locked="0"/>
    </xf>
    <xf numFmtId="0" fontId="16" fillId="6" borderId="0" xfId="0" applyFont="1" applyFill="1" applyBorder="1" applyAlignment="1" applyProtection="1">
      <protection locked="0"/>
    </xf>
    <xf numFmtId="0" fontId="15" fillId="0" borderId="27" xfId="8" applyFont="1" applyFill="1" applyBorder="1" applyAlignment="1" applyProtection="1">
      <alignment horizontal="left" vertical="center"/>
      <protection locked="0"/>
    </xf>
    <xf numFmtId="49" fontId="18" fillId="0" borderId="38" xfId="0" applyNumberFormat="1" applyFont="1" applyBorder="1" applyAlignment="1" applyProtection="1">
      <protection locked="0"/>
    </xf>
    <xf numFmtId="49" fontId="15" fillId="0" borderId="39" xfId="0" applyNumberFormat="1" applyFont="1" applyBorder="1" applyProtection="1">
      <protection locked="0"/>
    </xf>
    <xf numFmtId="49" fontId="18" fillId="0" borderId="39" xfId="0" applyNumberFormat="1" applyFont="1" applyBorder="1" applyAlignment="1" applyProtection="1">
      <protection locked="0"/>
    </xf>
    <xf numFmtId="49" fontId="18" fillId="0" borderId="23" xfId="0" applyNumberFormat="1" applyFont="1" applyBorder="1" applyAlignment="1" applyProtection="1">
      <protection locked="0"/>
    </xf>
    <xf numFmtId="49" fontId="18" fillId="0" borderId="26" xfId="0" applyNumberFormat="1" applyFont="1" applyBorder="1" applyAlignment="1" applyProtection="1">
      <protection locked="0"/>
    </xf>
    <xf numFmtId="168" fontId="16" fillId="0" borderId="41" xfId="0" applyNumberFormat="1" applyFont="1" applyFill="1" applyBorder="1" applyAlignment="1">
      <alignment horizontal="center" vertical="center" wrapText="1"/>
    </xf>
    <xf numFmtId="14" fontId="16" fillId="0" borderId="41" xfId="0" applyNumberFormat="1" applyFont="1" applyFill="1" applyBorder="1" applyAlignment="1">
      <alignment horizontal="center" vertical="center" wrapText="1"/>
    </xf>
    <xf numFmtId="169" fontId="15" fillId="0" borderId="42" xfId="0" applyNumberFormat="1" applyFont="1" applyBorder="1" applyProtection="1">
      <protection locked="0"/>
    </xf>
    <xf numFmtId="167" fontId="1" fillId="0" borderId="39" xfId="5" applyNumberFormat="1" applyBorder="1" applyProtection="1">
      <protection locked="0"/>
    </xf>
    <xf numFmtId="43" fontId="1" fillId="0" borderId="43" xfId="5" applyBorder="1" applyProtection="1">
      <protection locked="0"/>
    </xf>
    <xf numFmtId="43" fontId="1" fillId="0" borderId="44" xfId="5" applyBorder="1" applyProtection="1">
      <protection locked="0"/>
    </xf>
    <xf numFmtId="43" fontId="1" fillId="0" borderId="45" xfId="5" applyBorder="1" applyProtection="1">
      <protection locked="0"/>
    </xf>
    <xf numFmtId="168" fontId="16" fillId="0" borderId="40" xfId="0" applyNumberFormat="1" applyFont="1" applyFill="1" applyBorder="1" applyAlignment="1">
      <alignment horizontal="center" vertical="center" wrapText="1"/>
    </xf>
    <xf numFmtId="49" fontId="18" fillId="0" borderId="42" xfId="0" applyNumberFormat="1" applyFont="1" applyBorder="1" applyAlignment="1" applyProtection="1">
      <protection locked="0"/>
    </xf>
    <xf numFmtId="49" fontId="18" fillId="0" borderId="22" xfId="0" applyNumberFormat="1" applyFont="1" applyBorder="1" applyAlignment="1" applyProtection="1">
      <protection locked="0"/>
    </xf>
    <xf numFmtId="49" fontId="18" fillId="0" borderId="25" xfId="0" applyNumberFormat="1" applyFont="1" applyBorder="1" applyAlignment="1" applyProtection="1">
      <protection locked="0"/>
    </xf>
    <xf numFmtId="168" fontId="16" fillId="0" borderId="33" xfId="0" applyNumberFormat="1" applyFont="1" applyFill="1" applyBorder="1" applyAlignment="1">
      <alignment horizontal="center" vertical="center" wrapText="1"/>
    </xf>
    <xf numFmtId="49" fontId="15" fillId="0" borderId="42" xfId="0" applyNumberFormat="1" applyFont="1" applyBorder="1" applyProtection="1">
      <protection locked="0"/>
    </xf>
    <xf numFmtId="168" fontId="16" fillId="0" borderId="48" xfId="0" applyNumberFormat="1" applyFont="1" applyFill="1" applyBorder="1" applyAlignment="1">
      <alignment horizontal="center" vertical="center" wrapText="1"/>
    </xf>
    <xf numFmtId="43" fontId="1" fillId="0" borderId="39" xfId="5" applyBorder="1" applyProtection="1">
      <protection locked="0"/>
    </xf>
    <xf numFmtId="0" fontId="15" fillId="0" borderId="15" xfId="0" applyFont="1" applyBorder="1" applyProtection="1">
      <protection locked="0"/>
    </xf>
    <xf numFmtId="0" fontId="15" fillId="0" borderId="14" xfId="0" applyFont="1" applyBorder="1" applyProtection="1">
      <protection locked="0"/>
    </xf>
    <xf numFmtId="49" fontId="17" fillId="6" borderId="48" xfId="0" applyNumberFormat="1" applyFont="1" applyFill="1" applyBorder="1" applyAlignment="1" applyProtection="1">
      <alignment horizontal="center"/>
      <protection locked="0"/>
    </xf>
    <xf numFmtId="0" fontId="15" fillId="0" borderId="11" xfId="0" applyFont="1" applyBorder="1" applyAlignment="1" applyProtection="1">
      <alignment horizontal="center" vertical="center"/>
      <protection locked="0"/>
    </xf>
    <xf numFmtId="0" fontId="16" fillId="0" borderId="33" xfId="0" applyFont="1" applyFill="1" applyBorder="1" applyAlignment="1" applyProtection="1">
      <alignment horizontal="center" vertical="center" wrapText="1"/>
      <protection locked="0"/>
    </xf>
    <xf numFmtId="0" fontId="16" fillId="0" borderId="11" xfId="0" applyFont="1" applyFill="1" applyBorder="1" applyAlignment="1" applyProtection="1">
      <alignment horizontal="center" vertical="center" wrapText="1"/>
      <protection locked="0"/>
    </xf>
    <xf numFmtId="0" fontId="16" fillId="0" borderId="34" xfId="0" applyFont="1" applyFill="1" applyBorder="1" applyAlignment="1" applyProtection="1">
      <alignment horizontal="center" vertical="center" wrapText="1"/>
      <protection locked="0"/>
    </xf>
    <xf numFmtId="0" fontId="16" fillId="0" borderId="16" xfId="0" applyFont="1" applyFill="1" applyBorder="1" applyAlignment="1" applyProtection="1">
      <alignment horizontal="center" vertical="center" wrapText="1"/>
      <protection locked="0"/>
    </xf>
    <xf numFmtId="0" fontId="16" fillId="0" borderId="13" xfId="0" applyFont="1" applyFill="1" applyBorder="1" applyAlignment="1" applyProtection="1">
      <alignment horizontal="center" vertical="center" wrapText="1"/>
      <protection locked="0"/>
    </xf>
    <xf numFmtId="0" fontId="16" fillId="0" borderId="17" xfId="0" applyFont="1" applyFill="1" applyBorder="1" applyAlignment="1" applyProtection="1">
      <alignment horizontal="center" vertical="center" wrapText="1"/>
      <protection locked="0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15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left"/>
      <protection locked="0"/>
    </xf>
    <xf numFmtId="0" fontId="15" fillId="0" borderId="27" xfId="8" applyFont="1" applyFill="1" applyBorder="1" applyAlignment="1" applyProtection="1">
      <alignment horizontal="left" vertical="center"/>
      <protection locked="0"/>
    </xf>
    <xf numFmtId="0" fontId="16" fillId="0" borderId="40" xfId="0" applyFont="1" applyFill="1" applyBorder="1" applyAlignment="1" applyProtection="1">
      <alignment horizontal="center" vertical="center" wrapText="1"/>
      <protection locked="0"/>
    </xf>
    <xf numFmtId="0" fontId="16" fillId="0" borderId="41" xfId="0" applyFont="1" applyFill="1" applyBorder="1" applyAlignment="1" applyProtection="1">
      <alignment horizontal="center" vertical="center" wrapText="1"/>
      <protection locked="0"/>
    </xf>
    <xf numFmtId="49" fontId="17" fillId="6" borderId="9" xfId="0" applyNumberFormat="1" applyFont="1" applyFill="1" applyBorder="1" applyAlignment="1" applyProtection="1">
      <alignment horizontal="center"/>
      <protection locked="0"/>
    </xf>
    <xf numFmtId="0" fontId="16" fillId="0" borderId="9" xfId="0" applyFont="1" applyFill="1" applyBorder="1" applyAlignment="1" applyProtection="1">
      <alignment horizontal="center" vertical="center" wrapText="1"/>
      <protection locked="0"/>
    </xf>
    <xf numFmtId="0" fontId="16" fillId="6" borderId="0" xfId="0" applyFont="1" applyFill="1" applyBorder="1" applyAlignment="1" applyProtection="1">
      <alignment horizontal="center"/>
      <protection locked="0"/>
    </xf>
    <xf numFmtId="0" fontId="16" fillId="0" borderId="12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 wrapText="1"/>
      <protection locked="0"/>
    </xf>
    <xf numFmtId="49" fontId="16" fillId="6" borderId="0" xfId="0" applyNumberFormat="1" applyFont="1" applyFill="1" applyBorder="1" applyAlignment="1" applyProtection="1">
      <alignment horizontal="center"/>
      <protection locked="0"/>
    </xf>
    <xf numFmtId="0" fontId="17" fillId="6" borderId="35" xfId="0" applyFont="1" applyFill="1" applyBorder="1" applyAlignment="1" applyProtection="1">
      <alignment horizontal="center"/>
      <protection locked="0"/>
    </xf>
    <xf numFmtId="0" fontId="17" fillId="6" borderId="36" xfId="0" applyFont="1" applyFill="1" applyBorder="1" applyAlignment="1" applyProtection="1">
      <alignment horizontal="center"/>
      <protection locked="0"/>
    </xf>
    <xf numFmtId="0" fontId="17" fillId="6" borderId="37" xfId="0" applyFont="1" applyFill="1" applyBorder="1" applyAlignment="1" applyProtection="1">
      <alignment horizontal="center"/>
      <protection locked="0"/>
    </xf>
    <xf numFmtId="49" fontId="17" fillId="6" borderId="46" xfId="0" applyNumberFormat="1" applyFont="1" applyFill="1" applyBorder="1" applyAlignment="1" applyProtection="1">
      <alignment horizontal="center"/>
      <protection locked="0"/>
    </xf>
    <xf numFmtId="49" fontId="17" fillId="6" borderId="47" xfId="0" applyNumberFormat="1" applyFont="1" applyFill="1" applyBorder="1" applyAlignment="1" applyProtection="1">
      <alignment horizontal="center"/>
      <protection locked="0"/>
    </xf>
    <xf numFmtId="49" fontId="17" fillId="6" borderId="48" xfId="0" applyNumberFormat="1" applyFont="1" applyFill="1" applyBorder="1" applyAlignment="1" applyProtection="1">
      <alignment horizontal="center"/>
      <protection locked="0"/>
    </xf>
    <xf numFmtId="49" fontId="17" fillId="6" borderId="35" xfId="0" applyNumberFormat="1" applyFont="1" applyFill="1" applyBorder="1" applyAlignment="1" applyProtection="1">
      <alignment horizontal="center"/>
      <protection locked="0"/>
    </xf>
    <xf numFmtId="49" fontId="17" fillId="6" borderId="36" xfId="0" applyNumberFormat="1" applyFont="1" applyFill="1" applyBorder="1" applyAlignment="1" applyProtection="1">
      <alignment horizontal="center"/>
      <protection locked="0"/>
    </xf>
    <xf numFmtId="49" fontId="17" fillId="6" borderId="37" xfId="0" applyNumberFormat="1" applyFont="1" applyFill="1" applyBorder="1" applyAlignment="1" applyProtection="1">
      <alignment horizontal="center"/>
      <protection locked="0"/>
    </xf>
    <xf numFmtId="49" fontId="16" fillId="8" borderId="0" xfId="0" applyNumberFormat="1" applyFont="1" applyFill="1" applyAlignment="1" applyProtection="1">
      <alignment horizontal="center"/>
      <protection locked="0"/>
    </xf>
    <xf numFmtId="0" fontId="17" fillId="6" borderId="17" xfId="0" applyFont="1" applyFill="1" applyBorder="1" applyAlignment="1" applyProtection="1">
      <alignment horizontal="center"/>
      <protection locked="0"/>
    </xf>
    <xf numFmtId="49" fontId="17" fillId="6" borderId="40" xfId="0" applyNumberFormat="1" applyFont="1" applyFill="1" applyBorder="1" applyAlignment="1" applyProtection="1">
      <alignment horizontal="center"/>
      <protection locked="0"/>
    </xf>
    <xf numFmtId="0" fontId="17" fillId="6" borderId="48" xfId="0" applyFont="1" applyFill="1" applyBorder="1" applyAlignment="1" applyProtection="1">
      <alignment horizontal="center"/>
      <protection locked="0"/>
    </xf>
    <xf numFmtId="49" fontId="17" fillId="6" borderId="17" xfId="0" applyNumberFormat="1" applyFont="1" applyFill="1" applyBorder="1" applyAlignment="1" applyProtection="1">
      <alignment horizontal="center"/>
      <protection locked="0"/>
    </xf>
    <xf numFmtId="171" fontId="1" fillId="7" borderId="39" xfId="5" applyNumberFormat="1" applyFill="1" applyBorder="1" applyAlignment="1" applyProtection="1">
      <alignment vertical="center"/>
      <protection locked="0"/>
    </xf>
    <xf numFmtId="171" fontId="1" fillId="7" borderId="23" xfId="5" applyNumberFormat="1" applyFill="1" applyBorder="1" applyAlignment="1" applyProtection="1">
      <alignment vertical="center"/>
      <protection locked="0"/>
    </xf>
    <xf numFmtId="171" fontId="1" fillId="7" borderId="32" xfId="5" applyNumberFormat="1" applyFill="1" applyBorder="1" applyAlignment="1" applyProtection="1">
      <alignment vertical="center"/>
      <protection locked="0"/>
    </xf>
  </cellXfs>
  <cellStyles count="119">
    <cellStyle name="Calcolo" xfId="1" builtinId="22" customBuiltin="1"/>
    <cellStyle name="Cella collegata" xfId="2" builtinId="24" customBuilti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ipertestuale" xfId="27" builtinId="8" hidden="1"/>
    <cellStyle name="Collegamento ipertestuale" xfId="29" builtinId="8" hidden="1"/>
    <cellStyle name="Collegamento ipertestuale" xfId="31" builtinId="8" hidden="1"/>
    <cellStyle name="Collegamento ipertestuale" xfId="33" builtinId="8" hidden="1"/>
    <cellStyle name="Collegamento ipertestuale" xfId="35" builtinId="8" hidden="1"/>
    <cellStyle name="Collegamento ipertestuale" xfId="37" builtinId="8" hidden="1"/>
    <cellStyle name="Collegamento ipertestuale" xfId="39" builtinId="8" hidden="1"/>
    <cellStyle name="Collegamento ipertestuale" xfId="41" builtinId="8" hidden="1"/>
    <cellStyle name="Collegamento ipertestuale" xfId="43" builtinId="8" hidden="1"/>
    <cellStyle name="Collegamento ipertestuale" xfId="45" builtinId="8" hidden="1"/>
    <cellStyle name="Collegamento ipertestuale" xfId="47" builtinId="8" hidden="1"/>
    <cellStyle name="Collegamento ipertestuale" xfId="49" builtinId="8" hidden="1"/>
    <cellStyle name="Collegamento ipertestuale" xfId="51" builtinId="8" hidden="1"/>
    <cellStyle name="Collegamento ipertestuale" xfId="53" builtinId="8" hidden="1"/>
    <cellStyle name="Collegamento ipertestuale" xfId="55" builtinId="8" hidden="1"/>
    <cellStyle name="Collegamento ipertestuale" xfId="57" builtinId="8" hidden="1"/>
    <cellStyle name="Collegamento ipertestuale" xfId="59" builtinId="8" hidden="1"/>
    <cellStyle name="Collegamento ipertestuale" xfId="61" builtinId="8" hidden="1"/>
    <cellStyle name="Collegamento ipertestuale" xfId="63" builtinId="8" hidden="1"/>
    <cellStyle name="Collegamento ipertestuale" xfId="65" builtinId="8" hidden="1"/>
    <cellStyle name="Collegamento ipertestuale" xfId="67" builtinId="8" hidden="1"/>
    <cellStyle name="Collegamento ipertestuale" xfId="69" builtinId="8" hidden="1"/>
    <cellStyle name="Collegamento ipertestuale" xfId="71" builtinId="8" hidden="1"/>
    <cellStyle name="Collegamento ipertestuale" xfId="73" builtinId="8" hidden="1"/>
    <cellStyle name="Collegamento ipertestuale" xfId="75" builtinId="8" hidden="1"/>
    <cellStyle name="Collegamento ipertestuale" xfId="77" builtinId="8" hidden="1"/>
    <cellStyle name="Collegamento ipertestuale" xfId="79" builtinId="8" hidden="1"/>
    <cellStyle name="Collegamento ipertestuale" xfId="81" builtinId="8" hidden="1"/>
    <cellStyle name="Collegamento ipertestuale" xfId="83" builtinId="8" hidden="1"/>
    <cellStyle name="Collegamento ipertestuale" xfId="85" builtinId="8" hidden="1"/>
    <cellStyle name="Collegamento ipertestuale" xfId="87" builtinId="8" hidden="1"/>
    <cellStyle name="Collegamento ipertestuale" xfId="89" builtinId="8" hidden="1"/>
    <cellStyle name="Collegamento ipertestuale" xfId="91" builtinId="8" hidden="1"/>
    <cellStyle name="Collegamento ipertestuale" xfId="93" builtinId="8" hidden="1"/>
    <cellStyle name="Collegamento ipertestuale" xfId="95" builtinId="8" hidden="1"/>
    <cellStyle name="Collegamento ipertestuale" xfId="97" builtinId="8" hidden="1"/>
    <cellStyle name="Collegamento ipertestuale" xfId="99" builtinId="8" hidden="1"/>
    <cellStyle name="Collegamento ipertestuale" xfId="101" builtinId="8" hidden="1"/>
    <cellStyle name="Collegamento ipertestuale" xfId="103" builtinId="8" hidden="1"/>
    <cellStyle name="Collegamento ipertestuale" xfId="105" builtinId="8" hidden="1"/>
    <cellStyle name="Collegamento ipertestuale" xfId="107" builtinId="8" hidden="1"/>
    <cellStyle name="Collegamento ipertestuale" xfId="109" builtinId="8" hidden="1"/>
    <cellStyle name="Collegamento ipertestuale" xfId="111" builtinId="8" hidden="1"/>
    <cellStyle name="Collegamento ipertestuale" xfId="113" builtinId="8" hidden="1"/>
    <cellStyle name="Collegamento ipertestuale" xfId="115" builtinId="8" hidden="1"/>
    <cellStyle name="Collegamento ipertestuale" xfId="117" builtinId="8" hidden="1"/>
    <cellStyle name="Collegamento ipertestuale visitato" xfId="20" builtinId="9" hidden="1"/>
    <cellStyle name="Collegamento ipertestuale visitato" xfId="22" builtinId="9" hidden="1"/>
    <cellStyle name="Collegamento ipertestuale visitato" xfId="24" builtinId="9" hidden="1"/>
    <cellStyle name="Collegamento ipertestuale visitato" xfId="26" builtinId="9" hidden="1"/>
    <cellStyle name="Collegamento ipertestuale visitato" xfId="28" builtinId="9" hidden="1"/>
    <cellStyle name="Collegamento ipertestuale visitato" xfId="30" builtinId="9" hidden="1"/>
    <cellStyle name="Collegamento ipertestuale visitato" xfId="32" builtinId="9" hidden="1"/>
    <cellStyle name="Collegamento ipertestuale visitato" xfId="34" builtinId="9" hidden="1"/>
    <cellStyle name="Collegamento ipertestuale visitato" xfId="36" builtinId="9" hidden="1"/>
    <cellStyle name="Collegamento ipertestuale visitato" xfId="38" builtinId="9" hidden="1"/>
    <cellStyle name="Collegamento ipertestuale visitato" xfId="40" builtinId="9" hidden="1"/>
    <cellStyle name="Collegamento ipertestuale visitato" xfId="42" builtinId="9" hidden="1"/>
    <cellStyle name="Collegamento ipertestuale visitato" xfId="44" builtinId="9" hidden="1"/>
    <cellStyle name="Collegamento ipertestuale visitato" xfId="46" builtinId="9" hidden="1"/>
    <cellStyle name="Collegamento ipertestuale visitato" xfId="48" builtinId="9" hidden="1"/>
    <cellStyle name="Collegamento ipertestuale visitato" xfId="50" builtinId="9" hidden="1"/>
    <cellStyle name="Collegamento ipertestuale visitato" xfId="52" builtinId="9" hidden="1"/>
    <cellStyle name="Collegamento ipertestuale visitato" xfId="54" builtinId="9" hidden="1"/>
    <cellStyle name="Collegamento ipertestuale visitato" xfId="56" builtinId="9" hidden="1"/>
    <cellStyle name="Collegamento ipertestuale visitato" xfId="58" builtinId="9" hidden="1"/>
    <cellStyle name="Collegamento ipertestuale visitato" xfId="60" builtinId="9" hidden="1"/>
    <cellStyle name="Collegamento ipertestuale visitato" xfId="62" builtinId="9" hidden="1"/>
    <cellStyle name="Collegamento ipertestuale visitato" xfId="64" builtinId="9" hidden="1"/>
    <cellStyle name="Collegamento ipertestuale visitato" xfId="66" builtinId="9" hidden="1"/>
    <cellStyle name="Collegamento ipertestuale visitato" xfId="68" builtinId="9" hidden="1"/>
    <cellStyle name="Collegamento ipertestuale visitato" xfId="70" builtinId="9" hidden="1"/>
    <cellStyle name="Collegamento ipertestuale visitato" xfId="72" builtinId="9" hidden="1"/>
    <cellStyle name="Collegamento ipertestuale visitato" xfId="74" builtinId="9" hidden="1"/>
    <cellStyle name="Collegamento ipertestuale visitato" xfId="76" builtinId="9" hidden="1"/>
    <cellStyle name="Collegamento ipertestuale visitato" xfId="78" builtinId="9" hidden="1"/>
    <cellStyle name="Collegamento ipertestuale visitato" xfId="80" builtinId="9" hidden="1"/>
    <cellStyle name="Collegamento ipertestuale visitato" xfId="82" builtinId="9" hidden="1"/>
    <cellStyle name="Collegamento ipertestuale visitato" xfId="84" builtinId="9" hidden="1"/>
    <cellStyle name="Collegamento ipertestuale visitato" xfId="86" builtinId="9" hidden="1"/>
    <cellStyle name="Collegamento ipertestuale visitato" xfId="88" builtinId="9" hidden="1"/>
    <cellStyle name="Collegamento ipertestuale visitato" xfId="90" builtinId="9" hidden="1"/>
    <cellStyle name="Collegamento ipertestuale visitato" xfId="92" builtinId="9" hidden="1"/>
    <cellStyle name="Collegamento ipertestuale visitato" xfId="94" builtinId="9" hidden="1"/>
    <cellStyle name="Collegamento ipertestuale visitato" xfId="96" builtinId="9" hidden="1"/>
    <cellStyle name="Collegamento ipertestuale visitato" xfId="98" builtinId="9" hidden="1"/>
    <cellStyle name="Collegamento ipertestuale visitato" xfId="100" builtinId="9" hidden="1"/>
    <cellStyle name="Collegamento ipertestuale visitato" xfId="102" builtinId="9" hidden="1"/>
    <cellStyle name="Collegamento ipertestuale visitato" xfId="104" builtinId="9" hidden="1"/>
    <cellStyle name="Collegamento ipertestuale visitato" xfId="106" builtinId="9" hidden="1"/>
    <cellStyle name="Collegamento ipertestuale visitato" xfId="108" builtinId="9" hidden="1"/>
    <cellStyle name="Collegamento ipertestuale visitato" xfId="110" builtinId="9" hidden="1"/>
    <cellStyle name="Collegamento ipertestuale visitato" xfId="112" builtinId="9" hidden="1"/>
    <cellStyle name="Collegamento ipertestuale visitato" xfId="114" builtinId="9" hidden="1"/>
    <cellStyle name="Collegamento ipertestuale visitato" xfId="116" builtinId="9" hidden="1"/>
    <cellStyle name="Collegamento ipertestuale visitato" xfId="118" builtinId="9" hidden="1"/>
    <cellStyle name="Euro" xfId="3"/>
    <cellStyle name="Input" xfId="4" builtinId="20" customBuiltin="1"/>
    <cellStyle name="Migliaia" xfId="5" builtinId="3"/>
    <cellStyle name="Migliaia (0)_all. rendiconto" xfId="6"/>
    <cellStyle name="Normale" xfId="0" builtinId="0"/>
    <cellStyle name="Normale 2" xfId="7"/>
    <cellStyle name="Normale_all. rendiconto" xfId="8"/>
    <cellStyle name="Nota" xfId="9" builtinId="10" customBuiltin="1"/>
    <cellStyle name="Output" xfId="10" builtinId="21" customBuiltin="1"/>
    <cellStyle name="Testo avviso" xfId="11" builtinId="11" customBuiltin="1"/>
    <cellStyle name="Testo descrittivo" xfId="12" builtinId="53" customBuiltin="1"/>
    <cellStyle name="Titolo" xfId="13" builtinId="15" customBuiltin="1"/>
    <cellStyle name="Titolo 1" xfId="14" builtinId="16" customBuiltin="1"/>
    <cellStyle name="Titolo 2" xfId="15" builtinId="17" customBuiltin="1"/>
    <cellStyle name="Titolo 3" xfId="16" builtinId="18" customBuiltin="1"/>
    <cellStyle name="Titolo 4" xfId="17" builtinId="19" customBuiltin="1"/>
    <cellStyle name="Totale" xfId="18" builtinId="2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9"/>
  <sheetViews>
    <sheetView tabSelected="1" view="pageLayout" topLeftCell="A10" zoomScale="60" zoomScaleNormal="60" zoomScalePageLayoutView="60" workbookViewId="0">
      <selection activeCell="I25" sqref="I25"/>
    </sheetView>
  </sheetViews>
  <sheetFormatPr defaultColWidth="11.42578125" defaultRowHeight="13.5" x14ac:dyDescent="0.25"/>
  <cols>
    <col min="1" max="1" width="37.7109375" style="2" customWidth="1"/>
    <col min="2" max="2" width="15" style="2" customWidth="1"/>
    <col min="3" max="3" width="16.140625" style="2" customWidth="1"/>
    <col min="4" max="4" width="12.42578125" style="2" bestFit="1" customWidth="1"/>
    <col min="5" max="5" width="18.42578125" style="2" customWidth="1"/>
    <col min="6" max="7" width="23.140625" style="2" customWidth="1"/>
    <col min="8" max="8" width="19.7109375" style="2" customWidth="1"/>
    <col min="9" max="9" width="23.140625" style="2" customWidth="1"/>
    <col min="10" max="11" width="11.7109375" style="2" customWidth="1"/>
    <col min="12" max="12" width="11.42578125" style="4" customWidth="1"/>
    <col min="13" max="16384" width="11.42578125" style="2"/>
  </cols>
  <sheetData>
    <row r="1" spans="1:12" x14ac:dyDescent="0.25">
      <c r="A1" s="9"/>
      <c r="B1" s="9"/>
      <c r="L1" s="2"/>
    </row>
    <row r="2" spans="1:12" x14ac:dyDescent="0.25">
      <c r="A2" s="9"/>
      <c r="B2" s="9"/>
      <c r="L2" s="2"/>
    </row>
    <row r="3" spans="1:12" x14ac:dyDescent="0.25">
      <c r="A3" s="9"/>
      <c r="B3" s="9"/>
      <c r="L3" s="2"/>
    </row>
    <row r="4" spans="1:12" x14ac:dyDescent="0.25">
      <c r="A4" s="9"/>
      <c r="B4" s="9"/>
      <c r="L4" s="2"/>
    </row>
    <row r="5" spans="1:12" x14ac:dyDescent="0.25">
      <c r="A5" s="9"/>
      <c r="B5" s="9"/>
      <c r="L5" s="2"/>
    </row>
    <row r="6" spans="1:12" x14ac:dyDescent="0.25">
      <c r="A6" s="9"/>
      <c r="B6" s="9"/>
      <c r="G6"/>
      <c r="H6"/>
      <c r="I6"/>
      <c r="L6" s="2"/>
    </row>
    <row r="7" spans="1:12" x14ac:dyDescent="0.25">
      <c r="A7" s="9"/>
      <c r="B7" s="9"/>
      <c r="G7"/>
      <c r="H7"/>
      <c r="I7"/>
      <c r="L7" s="2"/>
    </row>
    <row r="8" spans="1:12" x14ac:dyDescent="0.25">
      <c r="A8" s="9"/>
      <c r="B8" s="9"/>
      <c r="G8"/>
      <c r="H8"/>
      <c r="I8"/>
      <c r="L8" s="2"/>
    </row>
    <row r="9" spans="1:12" x14ac:dyDescent="0.25">
      <c r="A9" s="9"/>
      <c r="B9" s="9"/>
      <c r="G9"/>
      <c r="H9"/>
      <c r="I9"/>
      <c r="L9" s="2"/>
    </row>
    <row r="10" spans="1:12" s="3" customFormat="1" ht="15.75" customHeight="1" x14ac:dyDescent="0.25">
      <c r="C10" s="14"/>
      <c r="D10" s="14"/>
      <c r="G10"/>
      <c r="H10"/>
      <c r="I10"/>
      <c r="L10" s="7"/>
    </row>
    <row r="11" spans="1:12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2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2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2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2" x14ac:dyDescent="0.25">
      <c r="A15" s="79" t="s">
        <v>67</v>
      </c>
      <c r="B15" s="133"/>
      <c r="C15" s="133"/>
      <c r="D15" s="133"/>
      <c r="E15" s="18"/>
      <c r="F15" s="19"/>
      <c r="G15" s="128" t="s">
        <v>70</v>
      </c>
      <c r="H15" s="128"/>
      <c r="I15" s="30"/>
      <c r="L15" s="2"/>
    </row>
    <row r="16" spans="1:12" x14ac:dyDescent="0.25">
      <c r="A16" s="17"/>
      <c r="B16" s="18"/>
      <c r="C16" s="18"/>
      <c r="D16" s="18"/>
      <c r="E16" s="18"/>
      <c r="F16" s="19"/>
      <c r="G16" s="10"/>
      <c r="H16" s="19"/>
      <c r="I16" s="20"/>
    </row>
    <row r="17" spans="1:14" x14ac:dyDescent="0.25">
      <c r="A17" s="79" t="s">
        <v>92</v>
      </c>
      <c r="B17" s="93"/>
      <c r="C17" s="18"/>
      <c r="D17" s="18"/>
      <c r="E17" s="18"/>
      <c r="F17" s="4"/>
      <c r="G17" s="11"/>
      <c r="H17" s="10"/>
      <c r="I17" s="10"/>
      <c r="K17" s="10"/>
    </row>
    <row r="18" spans="1:14" x14ac:dyDescent="0.25">
      <c r="A18" s="17"/>
      <c r="B18" s="17"/>
      <c r="C18" s="17"/>
      <c r="D18" s="17"/>
      <c r="E18" s="18"/>
      <c r="F18" s="4"/>
      <c r="G18" s="11"/>
      <c r="H18" s="10"/>
      <c r="I18" s="10"/>
      <c r="K18" s="10"/>
    </row>
    <row r="19" spans="1:14" x14ac:dyDescent="0.25">
      <c r="A19" s="21"/>
      <c r="B19" s="18"/>
      <c r="C19" s="18"/>
      <c r="D19" s="18"/>
      <c r="E19" s="18"/>
      <c r="G19" s="21"/>
      <c r="H19" s="4"/>
      <c r="L19" s="2"/>
      <c r="M19" s="19"/>
      <c r="N19" s="20"/>
    </row>
    <row r="20" spans="1:14" x14ac:dyDescent="0.25">
      <c r="A20" s="21"/>
      <c r="B20" s="18"/>
      <c r="C20" s="18"/>
      <c r="D20" s="18"/>
      <c r="E20" s="18"/>
      <c r="G20" s="21"/>
      <c r="H20" s="4"/>
      <c r="L20" s="2"/>
      <c r="M20" s="19"/>
      <c r="N20" s="20"/>
    </row>
    <row r="21" spans="1:14" x14ac:dyDescent="0.25">
      <c r="A21" s="6" t="s">
        <v>81</v>
      </c>
      <c r="B21" s="4"/>
      <c r="G21" s="21"/>
      <c r="H21" s="4"/>
      <c r="L21" s="2"/>
      <c r="M21" s="19"/>
      <c r="N21" s="20"/>
    </row>
    <row r="22" spans="1:14" x14ac:dyDescent="0.25">
      <c r="A22" s="31"/>
      <c r="B22" s="4"/>
      <c r="G22" s="21"/>
      <c r="H22" s="4"/>
      <c r="L22" s="2"/>
      <c r="M22" s="19"/>
      <c r="N22" s="20"/>
    </row>
    <row r="23" spans="1:14" ht="38.25" customHeight="1" x14ac:dyDescent="0.25">
      <c r="A23" s="119" t="s">
        <v>82</v>
      </c>
      <c r="B23" s="120"/>
      <c r="C23" s="120"/>
      <c r="D23" s="121"/>
      <c r="E23" s="125" t="s">
        <v>96</v>
      </c>
      <c r="F23" s="134" t="s">
        <v>97</v>
      </c>
      <c r="G23" s="132" t="s">
        <v>98</v>
      </c>
      <c r="H23" s="132" t="s">
        <v>99</v>
      </c>
      <c r="I23" s="129" t="s">
        <v>102</v>
      </c>
    </row>
    <row r="24" spans="1:14" ht="38.25" customHeight="1" x14ac:dyDescent="0.25">
      <c r="A24" s="122"/>
      <c r="B24" s="123"/>
      <c r="C24" s="123"/>
      <c r="D24" s="124"/>
      <c r="E24" s="126"/>
      <c r="F24" s="135"/>
      <c r="G24" s="125"/>
      <c r="H24" s="125"/>
      <c r="I24" s="130"/>
    </row>
    <row r="25" spans="1:14" ht="13.5" customHeight="1" x14ac:dyDescent="0.25">
      <c r="A25" s="52" t="s">
        <v>72</v>
      </c>
      <c r="B25" s="42"/>
      <c r="C25" s="42"/>
      <c r="D25" s="42"/>
      <c r="E25" s="38"/>
      <c r="F25" s="39">
        <f>+'1.1 '!G37</f>
        <v>0</v>
      </c>
      <c r="G25" s="40"/>
      <c r="H25" s="40">
        <f>+F25+G25</f>
        <v>0</v>
      </c>
      <c r="I25" s="151">
        <f>+E25-H25</f>
        <v>0</v>
      </c>
    </row>
    <row r="26" spans="1:14" ht="13.5" customHeight="1" x14ac:dyDescent="0.25">
      <c r="A26" s="52" t="s">
        <v>73</v>
      </c>
      <c r="B26" s="42"/>
      <c r="C26" s="42"/>
      <c r="D26" s="42"/>
      <c r="E26" s="41"/>
      <c r="F26" s="42">
        <f>+'1.2'!I37</f>
        <v>0</v>
      </c>
      <c r="G26" s="43"/>
      <c r="H26" s="43">
        <f t="shared" ref="H26:H33" si="0">+F26+G26</f>
        <v>0</v>
      </c>
      <c r="I26" s="152">
        <f t="shared" ref="I26:I33" si="1">+H26-E26</f>
        <v>0</v>
      </c>
    </row>
    <row r="27" spans="1:14" ht="13.5" customHeight="1" x14ac:dyDescent="0.25">
      <c r="A27" s="52" t="s">
        <v>74</v>
      </c>
      <c r="B27" s="42"/>
      <c r="C27" s="42"/>
      <c r="D27" s="42"/>
      <c r="E27" s="41"/>
      <c r="F27" s="42">
        <f>+'2.1'!G37</f>
        <v>0</v>
      </c>
      <c r="G27" s="43"/>
      <c r="H27" s="43">
        <f t="shared" si="0"/>
        <v>0</v>
      </c>
      <c r="I27" s="152">
        <f t="shared" si="1"/>
        <v>0</v>
      </c>
    </row>
    <row r="28" spans="1:14" x14ac:dyDescent="0.25">
      <c r="A28" s="52" t="s">
        <v>75</v>
      </c>
      <c r="B28" s="42"/>
      <c r="C28" s="42"/>
      <c r="D28" s="42"/>
      <c r="E28" s="41"/>
      <c r="F28" s="42">
        <f>+'2.2'!G37</f>
        <v>0</v>
      </c>
      <c r="G28" s="43"/>
      <c r="H28" s="43">
        <f t="shared" si="0"/>
        <v>0</v>
      </c>
      <c r="I28" s="152">
        <f t="shared" si="1"/>
        <v>0</v>
      </c>
    </row>
    <row r="29" spans="1:14" x14ac:dyDescent="0.25">
      <c r="A29" s="52" t="s">
        <v>76</v>
      </c>
      <c r="B29" s="42"/>
      <c r="C29" s="42"/>
      <c r="D29" s="42"/>
      <c r="E29" s="41"/>
      <c r="F29" s="42">
        <f>+'2.3'!G37</f>
        <v>0</v>
      </c>
      <c r="G29" s="43"/>
      <c r="H29" s="43">
        <f t="shared" si="0"/>
        <v>0</v>
      </c>
      <c r="I29" s="152">
        <f t="shared" si="1"/>
        <v>0</v>
      </c>
    </row>
    <row r="30" spans="1:14" x14ac:dyDescent="0.25">
      <c r="A30" s="52" t="s">
        <v>77</v>
      </c>
      <c r="B30" s="42"/>
      <c r="C30" s="42"/>
      <c r="D30" s="42"/>
      <c r="E30" s="41"/>
      <c r="F30" s="42">
        <f>+'3.1'!$G$37</f>
        <v>0</v>
      </c>
      <c r="G30" s="43"/>
      <c r="H30" s="43">
        <f t="shared" si="0"/>
        <v>0</v>
      </c>
      <c r="I30" s="152">
        <f t="shared" si="1"/>
        <v>0</v>
      </c>
    </row>
    <row r="31" spans="1:14" x14ac:dyDescent="0.25">
      <c r="A31" s="52" t="s">
        <v>78</v>
      </c>
      <c r="B31" s="86"/>
      <c r="C31" s="86"/>
      <c r="D31" s="86"/>
      <c r="E31" s="85"/>
      <c r="F31" s="42">
        <f>+'4.1'!$G$37</f>
        <v>0</v>
      </c>
      <c r="G31" s="87"/>
      <c r="H31" s="87">
        <f t="shared" si="0"/>
        <v>0</v>
      </c>
      <c r="I31" s="153">
        <f t="shared" si="1"/>
        <v>0</v>
      </c>
    </row>
    <row r="32" spans="1:14" x14ac:dyDescent="0.25">
      <c r="A32" s="52" t="s">
        <v>79</v>
      </c>
      <c r="B32" s="86"/>
      <c r="C32" s="86"/>
      <c r="D32" s="86"/>
      <c r="E32" s="85"/>
      <c r="F32" s="42">
        <f>+'5.1'!$G$37</f>
        <v>0</v>
      </c>
      <c r="G32" s="87"/>
      <c r="H32" s="87">
        <f t="shared" si="0"/>
        <v>0</v>
      </c>
      <c r="I32" s="153">
        <f t="shared" si="1"/>
        <v>0</v>
      </c>
    </row>
    <row r="33" spans="1:12" x14ac:dyDescent="0.25">
      <c r="A33" s="52" t="s">
        <v>80</v>
      </c>
      <c r="B33" s="86"/>
      <c r="C33" s="86"/>
      <c r="D33" s="86"/>
      <c r="E33" s="85"/>
      <c r="F33" s="42">
        <f>+'6.1'!$G$37</f>
        <v>0</v>
      </c>
      <c r="G33" s="87"/>
      <c r="H33" s="87">
        <f t="shared" si="0"/>
        <v>0</v>
      </c>
      <c r="I33" s="153">
        <f t="shared" si="1"/>
        <v>0</v>
      </c>
    </row>
    <row r="34" spans="1:12" x14ac:dyDescent="0.25">
      <c r="A34" s="95"/>
      <c r="B34" s="86"/>
      <c r="C34" s="86"/>
      <c r="D34" s="86"/>
      <c r="E34" s="85"/>
      <c r="F34" s="42"/>
      <c r="G34" s="87"/>
      <c r="H34" s="87"/>
      <c r="I34" s="87"/>
    </row>
    <row r="35" spans="1:12" x14ac:dyDescent="0.25">
      <c r="A35" s="131" t="s">
        <v>95</v>
      </c>
      <c r="B35" s="131"/>
      <c r="C35" s="131"/>
      <c r="D35" s="131"/>
      <c r="E35" s="15">
        <f>SUM(E25:E33)</f>
        <v>0</v>
      </c>
      <c r="F35" s="15">
        <f>SUM(F25:F33)</f>
        <v>0</v>
      </c>
      <c r="G35" s="15">
        <f>SUM(G25:G33)</f>
        <v>0</v>
      </c>
      <c r="H35" s="15">
        <f>SUM(H25:H33)</f>
        <v>0</v>
      </c>
      <c r="I35" s="15">
        <f t="shared" ref="I35" si="2">IF(F35&gt;0,(F35+G35)/E35,0)</f>
        <v>0</v>
      </c>
    </row>
    <row r="36" spans="1:12" x14ac:dyDescent="0.25">
      <c r="A36" s="127"/>
      <c r="B36" s="127"/>
      <c r="C36" s="127"/>
      <c r="D36" s="4"/>
      <c r="E36" s="4"/>
      <c r="F36" s="5"/>
      <c r="G36" s="5"/>
      <c r="H36" s="5"/>
    </row>
    <row r="37" spans="1:12" x14ac:dyDescent="0.25">
      <c r="A37" s="6"/>
      <c r="B37" s="6"/>
      <c r="C37" s="6"/>
      <c r="D37" s="4"/>
      <c r="E37" s="4"/>
      <c r="F37" s="5"/>
      <c r="I37"/>
    </row>
    <row r="38" spans="1:12" x14ac:dyDescent="0.25">
      <c r="A38" s="6"/>
      <c r="B38" s="6"/>
      <c r="C38" s="6"/>
      <c r="D38" s="4"/>
      <c r="E38" s="16"/>
      <c r="F38" s="5"/>
      <c r="G38" s="5"/>
      <c r="H38" s="5"/>
    </row>
    <row r="39" spans="1:12" x14ac:dyDescent="0.25">
      <c r="A39" s="6"/>
      <c r="B39" s="6"/>
      <c r="C39" s="6"/>
      <c r="D39" s="4"/>
      <c r="E39" s="4"/>
      <c r="F39" s="5"/>
      <c r="G39" s="5"/>
      <c r="H39" s="5"/>
    </row>
    <row r="40" spans="1:12" x14ac:dyDescent="0.25">
      <c r="A40" s="6"/>
      <c r="B40" s="6"/>
      <c r="C40" s="6"/>
      <c r="D40" s="4"/>
      <c r="E40" s="4"/>
      <c r="F40" s="5"/>
    </row>
    <row r="41" spans="1:12" x14ac:dyDescent="0.25">
      <c r="A41" s="8"/>
      <c r="B41" s="8"/>
      <c r="C41" s="8"/>
      <c r="L41" s="2"/>
    </row>
    <row r="42" spans="1:12" x14ac:dyDescent="0.25">
      <c r="A42" s="118" t="s">
        <v>103</v>
      </c>
      <c r="B42" s="118"/>
      <c r="C42" s="118"/>
      <c r="J42" s="13"/>
      <c r="K42" s="13"/>
      <c r="L42" s="2"/>
    </row>
    <row r="45" spans="1:12" ht="15" x14ac:dyDescent="0.25">
      <c r="A45" s="28"/>
    </row>
    <row r="46" spans="1:12" x14ac:dyDescent="0.25">
      <c r="A46"/>
    </row>
    <row r="47" spans="1:12" ht="29.25" customHeight="1" x14ac:dyDescent="0.25">
      <c r="A47"/>
      <c r="B47"/>
      <c r="C47"/>
      <c r="D47"/>
      <c r="E47"/>
      <c r="F47"/>
      <c r="G47"/>
      <c r="H47"/>
      <c r="I47"/>
    </row>
    <row r="48" spans="1:12" x14ac:dyDescent="0.25">
      <c r="A48"/>
      <c r="B48"/>
      <c r="C48"/>
      <c r="D48"/>
      <c r="E48"/>
      <c r="F48"/>
      <c r="G48"/>
      <c r="H48"/>
      <c r="I48"/>
    </row>
    <row r="49" spans="1:9" ht="30.75" customHeight="1" x14ac:dyDescent="0.25">
      <c r="A49"/>
      <c r="B49"/>
      <c r="C49"/>
      <c r="D49"/>
      <c r="E49"/>
      <c r="F49"/>
      <c r="G49"/>
      <c r="H49"/>
      <c r="I49"/>
    </row>
    <row r="60" spans="1:9" ht="14.25" thickBot="1" x14ac:dyDescent="0.3"/>
    <row r="61" spans="1:9" ht="45" x14ac:dyDescent="0.25">
      <c r="A61" s="82" t="s">
        <v>72</v>
      </c>
    </row>
    <row r="62" spans="1:9" ht="30" x14ac:dyDescent="0.25">
      <c r="A62" s="83" t="s">
        <v>73</v>
      </c>
    </row>
    <row r="63" spans="1:9" ht="30" x14ac:dyDescent="0.25">
      <c r="A63" s="83" t="s">
        <v>74</v>
      </c>
    </row>
    <row r="64" spans="1:9" ht="15" x14ac:dyDescent="0.25">
      <c r="A64" s="83" t="s">
        <v>75</v>
      </c>
    </row>
    <row r="65" spans="1:1" ht="30" x14ac:dyDescent="0.25">
      <c r="A65" s="83" t="s">
        <v>76</v>
      </c>
    </row>
    <row r="66" spans="1:1" ht="45" x14ac:dyDescent="0.25">
      <c r="A66" s="83" t="s">
        <v>77</v>
      </c>
    </row>
    <row r="67" spans="1:1" ht="30" x14ac:dyDescent="0.25">
      <c r="A67" s="83" t="s">
        <v>78</v>
      </c>
    </row>
    <row r="68" spans="1:1" ht="30" x14ac:dyDescent="0.25">
      <c r="A68" s="83" t="s">
        <v>79</v>
      </c>
    </row>
    <row r="69" spans="1:1" ht="30.75" thickBot="1" x14ac:dyDescent="0.3">
      <c r="A69" s="84" t="s">
        <v>80</v>
      </c>
    </row>
  </sheetData>
  <mergeCells count="11">
    <mergeCell ref="I23:I24"/>
    <mergeCell ref="A35:D35"/>
    <mergeCell ref="H23:H24"/>
    <mergeCell ref="B15:D15"/>
    <mergeCell ref="G23:G24"/>
    <mergeCell ref="F23:F24"/>
    <mergeCell ref="A42:C42"/>
    <mergeCell ref="A23:D24"/>
    <mergeCell ref="E23:E24"/>
    <mergeCell ref="A36:C36"/>
    <mergeCell ref="G15:H15"/>
  </mergeCells>
  <phoneticPr fontId="13" type="noConversion"/>
  <printOptions horizontalCentered="1"/>
  <pageMargins left="0.2" right="0.2" top="0.39000000000000007" bottom="0" header="0.2" footer="0.24000000000000002"/>
  <pageSetup paperSize="9" scale="77" firstPageNumber="0" fitToHeight="0" orientation="landscape" r:id="rId1"/>
  <headerFooter alignWithMargins="0">
    <oddHeader>&amp;C&amp;"-,Normale"&amp;11&amp;K000000&amp;G
POR FESR CALABRIA 2007-2013
Linea di Intervento 1.1.3.1  - Acquisizione di Servizi di Innovazione  da parte delle Imprese Regionali 
- Rendiconto Finanziario - 
Allegato “5” Linee Guida Avviso Pubblico 1131</oddHeader>
    <oddFooter>&amp;C&amp;K000000&amp;G&amp;R&amp;K000000&amp;F</oddFooter>
  </headerFooter>
  <legacyDrawingHF r:id="rId2"/>
  <extLst>
    <ext xmlns:mx="http://schemas.microsoft.com/office/mac/excel/2008/main" uri="{64002731-A6B0-56B0-2670-7721B7C09600}">
      <mx:PLV Mode="1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N42"/>
  <sheetViews>
    <sheetView view="pageLayout" topLeftCell="A13" zoomScale="60" zoomScaleNormal="150" zoomScalePageLayoutView="60" workbookViewId="0">
      <selection activeCell="A43" sqref="A43"/>
    </sheetView>
  </sheetViews>
  <sheetFormatPr defaultColWidth="9" defaultRowHeight="13.5" x14ac:dyDescent="0.25"/>
  <cols>
    <col min="1" max="1" width="33.140625" style="2" customWidth="1"/>
    <col min="2" max="2" width="19.140625" style="2" customWidth="1"/>
    <col min="3" max="11" width="13.28515625" style="2" customWidth="1"/>
    <col min="12" max="12" width="15.7109375" style="2" customWidth="1"/>
    <col min="13" max="13" width="13.28515625" style="2" customWidth="1"/>
    <col min="14" max="15" width="14.140625" style="2" customWidth="1"/>
    <col min="16" max="18" width="12" style="2" customWidth="1"/>
    <col min="19" max="20" width="11.140625" style="2" customWidth="1"/>
    <col min="21" max="16384" width="9" style="2"/>
  </cols>
  <sheetData>
    <row r="10" spans="1:12" s="3" customFormat="1" x14ac:dyDescent="0.25">
      <c r="C10" s="14"/>
      <c r="D10" s="14"/>
      <c r="G10"/>
      <c r="H10"/>
      <c r="I10"/>
      <c r="L10" s="7"/>
    </row>
    <row r="11" spans="1:12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2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2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1:12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</row>
    <row r="15" spans="1:12" x14ac:dyDescent="0.25">
      <c r="A15" s="79" t="s">
        <v>67</v>
      </c>
      <c r="B15" s="136"/>
      <c r="C15" s="136"/>
      <c r="D15" s="136"/>
      <c r="E15" s="18"/>
      <c r="F15" s="19"/>
      <c r="I15" s="4" t="s">
        <v>71</v>
      </c>
      <c r="J15" s="4"/>
      <c r="L15" s="30"/>
    </row>
    <row r="16" spans="1:12" x14ac:dyDescent="0.25">
      <c r="A16" s="17"/>
      <c r="B16" s="18"/>
      <c r="C16" s="18"/>
      <c r="D16" s="18"/>
      <c r="E16" s="18"/>
      <c r="F16" s="19"/>
      <c r="G16" s="10"/>
      <c r="H16" s="19"/>
      <c r="I16" s="20"/>
      <c r="L16" s="4"/>
    </row>
    <row r="17" spans="1:14" x14ac:dyDescent="0.25">
      <c r="A17" s="80" t="str">
        <f>+'3.1'!A17</f>
        <v xml:space="preserve">Protocollo  Progetto: </v>
      </c>
      <c r="B17" s="30"/>
      <c r="C17" s="4"/>
      <c r="D17" s="4"/>
      <c r="E17" s="18"/>
      <c r="F17" s="4"/>
      <c r="G17" s="11"/>
      <c r="H17" s="10"/>
      <c r="I17" s="10"/>
      <c r="K17" s="10"/>
      <c r="L17" s="4"/>
    </row>
    <row r="18" spans="1:14" x14ac:dyDescent="0.25">
      <c r="A18" s="17"/>
      <c r="B18" s="4"/>
      <c r="C18" s="4"/>
      <c r="D18" s="4"/>
      <c r="E18" s="18"/>
      <c r="F18" s="4"/>
      <c r="G18" s="11"/>
      <c r="H18" s="10"/>
      <c r="I18" s="10"/>
      <c r="K18" s="10"/>
      <c r="L18" s="4"/>
    </row>
    <row r="19" spans="1:14" x14ac:dyDescent="0.25">
      <c r="A19" s="21"/>
      <c r="B19" s="4"/>
      <c r="C19" s="4"/>
      <c r="D19" s="4"/>
      <c r="E19" s="4"/>
      <c r="F19" s="4"/>
      <c r="G19" s="11"/>
      <c r="H19" s="10"/>
      <c r="I19" s="10"/>
      <c r="K19" s="10"/>
      <c r="L19" s="4"/>
    </row>
    <row r="20" spans="1:14" x14ac:dyDescent="0.25">
      <c r="A20" s="21"/>
      <c r="B20" s="4"/>
      <c r="C20" s="4"/>
      <c r="D20" s="4"/>
      <c r="E20" s="4"/>
      <c r="F20" s="4"/>
      <c r="G20" s="11"/>
      <c r="H20" s="10"/>
      <c r="I20" s="10"/>
      <c r="K20" s="10"/>
      <c r="L20" s="4"/>
    </row>
    <row r="21" spans="1:14" x14ac:dyDescent="0.25">
      <c r="A21" s="89" t="s">
        <v>90</v>
      </c>
      <c r="D21" s="4"/>
      <c r="E21" s="12"/>
      <c r="F21" s="12"/>
      <c r="J21" s="4"/>
    </row>
    <row r="22" spans="1:14" x14ac:dyDescent="0.25">
      <c r="D22" s="4"/>
      <c r="E22" s="12"/>
      <c r="F22" s="12"/>
      <c r="J22" s="4"/>
    </row>
    <row r="23" spans="1:14" s="25" customFormat="1" ht="38.25" x14ac:dyDescent="0.25">
      <c r="A23" s="22" t="s">
        <v>93</v>
      </c>
      <c r="B23" s="111" t="s">
        <v>100</v>
      </c>
      <c r="C23" s="22" t="s">
        <v>39</v>
      </c>
      <c r="D23" s="23" t="s">
        <v>40</v>
      </c>
      <c r="E23" s="23" t="s">
        <v>41</v>
      </c>
      <c r="F23" s="23" t="s">
        <v>68</v>
      </c>
      <c r="G23" s="22" t="s">
        <v>19</v>
      </c>
      <c r="H23" s="22" t="s">
        <v>20</v>
      </c>
      <c r="I23" s="22" t="s">
        <v>25</v>
      </c>
      <c r="J23" s="22" t="s">
        <v>21</v>
      </c>
      <c r="K23" s="22" t="s">
        <v>22</v>
      </c>
      <c r="L23" s="22" t="s">
        <v>23</v>
      </c>
      <c r="M23" s="22" t="s">
        <v>24</v>
      </c>
      <c r="N23" s="2"/>
    </row>
    <row r="24" spans="1:14" ht="21" customHeight="1" x14ac:dyDescent="0.25">
      <c r="A24" s="45"/>
      <c r="B24" s="96"/>
      <c r="C24" s="45"/>
      <c r="D24" s="76"/>
      <c r="E24" s="47"/>
      <c r="F24" s="48"/>
      <c r="G24" s="49">
        <f>+E24*F24</f>
        <v>0</v>
      </c>
      <c r="H24" s="49">
        <f>+G24*22%</f>
        <v>0</v>
      </c>
      <c r="I24" s="49">
        <f>SUM(G24:H24)</f>
        <v>0</v>
      </c>
      <c r="J24" s="48"/>
      <c r="K24" s="114" t="s">
        <v>101</v>
      </c>
      <c r="L24" s="50"/>
      <c r="M24" s="51"/>
    </row>
    <row r="25" spans="1:14" x14ac:dyDescent="0.25">
      <c r="A25" s="53"/>
      <c r="B25" s="53"/>
      <c r="C25" s="53"/>
      <c r="D25" s="77"/>
      <c r="E25" s="55"/>
      <c r="F25" s="56"/>
      <c r="G25" s="57">
        <f t="shared" ref="G25:G36" si="0">+E25*F25</f>
        <v>0</v>
      </c>
      <c r="H25" s="57">
        <f t="shared" ref="H25:H36" si="1">+G25*22%</f>
        <v>0</v>
      </c>
      <c r="I25" s="57">
        <f t="shared" ref="I25:I36" si="2">SUM(G25:H25)</f>
        <v>0</v>
      </c>
      <c r="J25" s="56"/>
      <c r="K25" s="57" t="s">
        <v>101</v>
      </c>
      <c r="L25" s="58"/>
      <c r="M25" s="59"/>
    </row>
    <row r="26" spans="1:14" x14ac:dyDescent="0.25">
      <c r="A26" s="53"/>
      <c r="B26" s="53"/>
      <c r="C26" s="53"/>
      <c r="D26" s="77"/>
      <c r="E26" s="55"/>
      <c r="F26" s="56"/>
      <c r="G26" s="57">
        <f t="shared" si="0"/>
        <v>0</v>
      </c>
      <c r="H26" s="57">
        <f t="shared" si="1"/>
        <v>0</v>
      </c>
      <c r="I26" s="57">
        <f t="shared" si="2"/>
        <v>0</v>
      </c>
      <c r="J26" s="56"/>
      <c r="K26" s="57" t="s">
        <v>101</v>
      </c>
      <c r="L26" s="58"/>
      <c r="M26" s="59"/>
    </row>
    <row r="27" spans="1:14" x14ac:dyDescent="0.25">
      <c r="A27" s="53"/>
      <c r="B27" s="53"/>
      <c r="C27" s="53"/>
      <c r="D27" s="77"/>
      <c r="E27" s="55"/>
      <c r="F27" s="56"/>
      <c r="G27" s="57">
        <f t="shared" si="0"/>
        <v>0</v>
      </c>
      <c r="H27" s="57">
        <f t="shared" si="1"/>
        <v>0</v>
      </c>
      <c r="I27" s="57">
        <f t="shared" si="2"/>
        <v>0</v>
      </c>
      <c r="J27" s="56"/>
      <c r="K27" s="57" t="s">
        <v>101</v>
      </c>
      <c r="L27" s="58"/>
      <c r="M27" s="59"/>
    </row>
    <row r="28" spans="1:14" x14ac:dyDescent="0.25">
      <c r="A28" s="53"/>
      <c r="B28" s="53"/>
      <c r="C28" s="53"/>
      <c r="D28" s="77"/>
      <c r="E28" s="55"/>
      <c r="F28" s="56"/>
      <c r="G28" s="57">
        <f t="shared" si="0"/>
        <v>0</v>
      </c>
      <c r="H28" s="57">
        <f t="shared" si="1"/>
        <v>0</v>
      </c>
      <c r="I28" s="57">
        <f t="shared" si="2"/>
        <v>0</v>
      </c>
      <c r="J28" s="56"/>
      <c r="K28" s="57" t="s">
        <v>101</v>
      </c>
      <c r="L28" s="58"/>
      <c r="M28" s="59"/>
    </row>
    <row r="29" spans="1:14" x14ac:dyDescent="0.25">
      <c r="A29" s="53"/>
      <c r="B29" s="53"/>
      <c r="C29" s="53"/>
      <c r="D29" s="77"/>
      <c r="E29" s="55"/>
      <c r="F29" s="56"/>
      <c r="G29" s="57">
        <f t="shared" si="0"/>
        <v>0</v>
      </c>
      <c r="H29" s="57">
        <f t="shared" si="1"/>
        <v>0</v>
      </c>
      <c r="I29" s="57">
        <f t="shared" si="2"/>
        <v>0</v>
      </c>
      <c r="J29" s="56"/>
      <c r="K29" s="57" t="s">
        <v>101</v>
      </c>
      <c r="L29" s="58"/>
      <c r="M29" s="59"/>
    </row>
    <row r="30" spans="1:14" x14ac:dyDescent="0.25">
      <c r="A30" s="53"/>
      <c r="B30" s="53"/>
      <c r="C30" s="53"/>
      <c r="D30" s="77"/>
      <c r="E30" s="55"/>
      <c r="F30" s="56"/>
      <c r="G30" s="57">
        <f t="shared" si="0"/>
        <v>0</v>
      </c>
      <c r="H30" s="57">
        <f t="shared" si="1"/>
        <v>0</v>
      </c>
      <c r="I30" s="57">
        <f t="shared" si="2"/>
        <v>0</v>
      </c>
      <c r="J30" s="56"/>
      <c r="K30" s="57" t="s">
        <v>101</v>
      </c>
      <c r="L30" s="58"/>
      <c r="M30" s="59"/>
    </row>
    <row r="31" spans="1:14" x14ac:dyDescent="0.25">
      <c r="A31" s="53"/>
      <c r="B31" s="53"/>
      <c r="C31" s="53"/>
      <c r="D31" s="77"/>
      <c r="E31" s="55"/>
      <c r="F31" s="56"/>
      <c r="G31" s="57">
        <f t="shared" si="0"/>
        <v>0</v>
      </c>
      <c r="H31" s="57">
        <f t="shared" si="1"/>
        <v>0</v>
      </c>
      <c r="I31" s="57">
        <f t="shared" si="2"/>
        <v>0</v>
      </c>
      <c r="J31" s="56"/>
      <c r="K31" s="57" t="s">
        <v>101</v>
      </c>
      <c r="L31" s="58"/>
      <c r="M31" s="59"/>
    </row>
    <row r="32" spans="1:14" x14ac:dyDescent="0.25">
      <c r="A32" s="53"/>
      <c r="B32" s="53"/>
      <c r="C32" s="53"/>
      <c r="D32" s="77"/>
      <c r="E32" s="55"/>
      <c r="F32" s="56"/>
      <c r="G32" s="57">
        <f t="shared" si="0"/>
        <v>0</v>
      </c>
      <c r="H32" s="57">
        <f t="shared" si="1"/>
        <v>0</v>
      </c>
      <c r="I32" s="57">
        <f t="shared" si="2"/>
        <v>0</v>
      </c>
      <c r="J32" s="56"/>
      <c r="K32" s="57" t="s">
        <v>101</v>
      </c>
      <c r="L32" s="58"/>
      <c r="M32" s="59"/>
    </row>
    <row r="33" spans="1:13" x14ac:dyDescent="0.25">
      <c r="A33" s="53"/>
      <c r="B33" s="53"/>
      <c r="C33" s="53"/>
      <c r="D33" s="77"/>
      <c r="E33" s="55"/>
      <c r="F33" s="56"/>
      <c r="G33" s="57">
        <f t="shared" si="0"/>
        <v>0</v>
      </c>
      <c r="H33" s="57">
        <f t="shared" si="1"/>
        <v>0</v>
      </c>
      <c r="I33" s="57">
        <f t="shared" si="2"/>
        <v>0</v>
      </c>
      <c r="J33" s="56"/>
      <c r="K33" s="57" t="s">
        <v>101</v>
      </c>
      <c r="L33" s="58"/>
      <c r="M33" s="59"/>
    </row>
    <row r="34" spans="1:13" x14ac:dyDescent="0.25">
      <c r="A34" s="53"/>
      <c r="B34" s="53"/>
      <c r="C34" s="53"/>
      <c r="D34" s="77"/>
      <c r="E34" s="55"/>
      <c r="F34" s="56"/>
      <c r="G34" s="57">
        <f t="shared" si="0"/>
        <v>0</v>
      </c>
      <c r="H34" s="57">
        <f t="shared" si="1"/>
        <v>0</v>
      </c>
      <c r="I34" s="57">
        <f t="shared" si="2"/>
        <v>0</v>
      </c>
      <c r="J34" s="56"/>
      <c r="K34" s="57" t="s">
        <v>101</v>
      </c>
      <c r="L34" s="58"/>
      <c r="M34" s="59"/>
    </row>
    <row r="35" spans="1:13" x14ac:dyDescent="0.25">
      <c r="A35" s="53"/>
      <c r="B35" s="53"/>
      <c r="C35" s="53"/>
      <c r="D35" s="77"/>
      <c r="E35" s="55"/>
      <c r="F35" s="56"/>
      <c r="G35" s="57">
        <f t="shared" si="0"/>
        <v>0</v>
      </c>
      <c r="H35" s="57">
        <f t="shared" si="1"/>
        <v>0</v>
      </c>
      <c r="I35" s="57">
        <f t="shared" si="2"/>
        <v>0</v>
      </c>
      <c r="J35" s="56"/>
      <c r="K35" s="57" t="s">
        <v>101</v>
      </c>
      <c r="L35" s="58"/>
      <c r="M35" s="59"/>
    </row>
    <row r="36" spans="1:13" x14ac:dyDescent="0.25">
      <c r="A36" s="61"/>
      <c r="B36" s="61"/>
      <c r="C36" s="61"/>
      <c r="D36" s="78"/>
      <c r="E36" s="63"/>
      <c r="F36" s="64"/>
      <c r="G36" s="65">
        <f t="shared" si="0"/>
        <v>0</v>
      </c>
      <c r="H36" s="65">
        <f t="shared" si="1"/>
        <v>0</v>
      </c>
      <c r="I36" s="65">
        <f t="shared" si="2"/>
        <v>0</v>
      </c>
      <c r="J36" s="64"/>
      <c r="K36" s="65" t="s">
        <v>101</v>
      </c>
      <c r="L36" s="66"/>
      <c r="M36" s="67"/>
    </row>
    <row r="37" spans="1:13" x14ac:dyDescent="0.25">
      <c r="A37" s="131" t="str">
        <f>+A21</f>
        <v>5.1 SERVIZI DI GESTIONE DELLA PROPRIETA' INTELLETTUALE</v>
      </c>
      <c r="B37" s="131"/>
      <c r="C37" s="131"/>
      <c r="D37" s="131"/>
      <c r="E37" s="131"/>
      <c r="F37" s="150"/>
      <c r="G37" s="36">
        <f>SUM(G24:G36)</f>
        <v>0</v>
      </c>
      <c r="H37" s="36">
        <f>SUM(H24:H36)</f>
        <v>0</v>
      </c>
      <c r="I37" s="36">
        <f>SUM(I24:I36)</f>
        <v>0</v>
      </c>
      <c r="J37" s="36">
        <f>SUM(J24:J36)</f>
        <v>0</v>
      </c>
      <c r="K37" s="26"/>
    </row>
    <row r="41" spans="1:13" x14ac:dyDescent="0.25">
      <c r="A41" s="8"/>
      <c r="B41" s="8"/>
      <c r="C41" s="8"/>
    </row>
    <row r="42" spans="1:13" x14ac:dyDescent="0.25">
      <c r="A42" s="118" t="s">
        <v>103</v>
      </c>
      <c r="B42" s="118"/>
      <c r="C42" s="118"/>
      <c r="I42" s="13"/>
      <c r="J42" s="13"/>
    </row>
  </sheetData>
  <mergeCells count="3">
    <mergeCell ref="B15:D15"/>
    <mergeCell ref="A42:C42"/>
    <mergeCell ref="A37:E37"/>
  </mergeCells>
  <phoneticPr fontId="13" type="noConversion"/>
  <dataValidations disablePrompts="1" count="1">
    <dataValidation type="list" allowBlank="1" showInputMessage="1" showErrorMessage="1" promptTitle="Pagamenti" sqref="K24:K36">
      <formula1>"Assegno Bancario,Bonifico Bancario, -,"</formula1>
    </dataValidation>
  </dataValidations>
  <pageMargins left="0.2" right="0.2" top="0.39000000000000007" bottom="0" header="0.2" footer="0.24000000000000002"/>
  <pageSetup paperSize="9" scale="70" orientation="landscape" horizontalDpi="4294967292" verticalDpi="4294967292" r:id="rId1"/>
  <headerFooter>
    <oddHeader>&amp;C&amp;"Calibri,Normale"&amp;11&amp;K000000&amp;G
POR FESR CALABRIA 2007-2013
Linea di Intervento 1.1.3.1  - Acquisizione di Servizi di Innovazione  da parte delle Imprese Regionali 
  - Rendiconto Finanziario - 
Allegato “5” Linee Guida Avviso Pubblico 1131</oddHeader>
    <oddFooter>&amp;C&amp;K000000&amp;G&amp;R&amp;K000000&amp;F</oddFooter>
  </headerFooter>
  <legacyDrawingHF r:id="rId2"/>
  <extLst>
    <ext xmlns:mx="http://schemas.microsoft.com/office/mac/excel/2008/main" uri="{64002731-A6B0-56B0-2670-7721B7C09600}">
      <mx:PLV Mode="1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N62"/>
  <sheetViews>
    <sheetView view="pageLayout" topLeftCell="A13" zoomScale="60" zoomScaleNormal="100" zoomScalePageLayoutView="60" workbookViewId="0">
      <selection activeCell="F43" sqref="F43"/>
    </sheetView>
  </sheetViews>
  <sheetFormatPr defaultColWidth="9" defaultRowHeight="13.5" x14ac:dyDescent="0.25"/>
  <cols>
    <col min="1" max="1" width="40.85546875" style="2" customWidth="1"/>
    <col min="2" max="2" width="22" style="2" customWidth="1"/>
    <col min="3" max="3" width="11.42578125" style="2" customWidth="1"/>
    <col min="4" max="11" width="14.28515625" style="2" customWidth="1"/>
    <col min="12" max="12" width="15.5703125" style="2" customWidth="1"/>
    <col min="13" max="13" width="12.140625" style="2" customWidth="1"/>
    <col min="14" max="14" width="16.7109375" style="2" customWidth="1"/>
    <col min="15" max="15" width="14" style="2" customWidth="1"/>
    <col min="16" max="18" width="12" style="2" customWidth="1"/>
    <col min="19" max="20" width="11.140625" style="2" customWidth="1"/>
    <col min="21" max="16384" width="9" style="2"/>
  </cols>
  <sheetData>
    <row r="10" spans="1:12" s="3" customFormat="1" x14ac:dyDescent="0.25">
      <c r="C10" s="14"/>
      <c r="D10" s="14"/>
      <c r="G10"/>
      <c r="H10"/>
      <c r="I10"/>
      <c r="L10" s="7"/>
    </row>
    <row r="11" spans="1:12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2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2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1:12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</row>
    <row r="15" spans="1:12" x14ac:dyDescent="0.25">
      <c r="A15" s="79" t="s">
        <v>67</v>
      </c>
      <c r="B15" s="136"/>
      <c r="C15" s="136"/>
      <c r="D15" s="136"/>
      <c r="E15" s="18"/>
      <c r="F15" s="19"/>
      <c r="H15" s="4" t="s">
        <v>71</v>
      </c>
      <c r="I15" s="4"/>
      <c r="L15" s="30"/>
    </row>
    <row r="16" spans="1:12" x14ac:dyDescent="0.25">
      <c r="A16" s="17"/>
      <c r="B16" s="18"/>
      <c r="C16" s="18"/>
      <c r="D16" s="18"/>
      <c r="E16" s="18"/>
      <c r="F16" s="19"/>
      <c r="G16" s="10"/>
      <c r="H16" s="19"/>
      <c r="I16" s="20"/>
      <c r="L16" s="4"/>
    </row>
    <row r="17" spans="1:14" x14ac:dyDescent="0.25">
      <c r="A17" s="79" t="str">
        <f>+'5.1'!A17</f>
        <v xml:space="preserve">Protocollo  Progetto: </v>
      </c>
      <c r="B17" s="90"/>
      <c r="E17" s="18"/>
      <c r="F17" s="4"/>
      <c r="G17" s="11"/>
      <c r="H17" s="10"/>
      <c r="I17" s="10"/>
      <c r="K17" s="10"/>
      <c r="L17" s="4"/>
    </row>
    <row r="18" spans="1:14" x14ac:dyDescent="0.25">
      <c r="A18" s="17"/>
      <c r="B18" s="17"/>
      <c r="E18" s="18"/>
      <c r="F18" s="4"/>
      <c r="G18" s="11"/>
      <c r="H18" s="10"/>
      <c r="I18" s="10"/>
      <c r="K18" s="10"/>
      <c r="L18" s="4"/>
    </row>
    <row r="19" spans="1:14" x14ac:dyDescent="0.25">
      <c r="A19" s="21"/>
      <c r="B19" s="4"/>
      <c r="C19" s="4"/>
      <c r="D19" s="4"/>
      <c r="E19" s="4"/>
      <c r="G19" s="21"/>
      <c r="H19" s="4"/>
      <c r="L19" s="4"/>
      <c r="M19" s="21"/>
      <c r="N19" s="4"/>
    </row>
    <row r="20" spans="1:14" x14ac:dyDescent="0.25">
      <c r="D20" s="4"/>
      <c r="E20" s="12"/>
      <c r="F20" s="12"/>
      <c r="J20" s="4"/>
    </row>
    <row r="21" spans="1:14" x14ac:dyDescent="0.25">
      <c r="A21" s="89" t="s">
        <v>91</v>
      </c>
      <c r="D21" s="4"/>
      <c r="E21" s="12"/>
      <c r="F21" s="12"/>
      <c r="J21" s="4"/>
    </row>
    <row r="22" spans="1:14" x14ac:dyDescent="0.25">
      <c r="D22" s="4"/>
      <c r="E22" s="12"/>
      <c r="F22" s="12"/>
      <c r="J22" s="4"/>
    </row>
    <row r="23" spans="1:14" s="25" customFormat="1" ht="38.25" x14ac:dyDescent="0.25">
      <c r="A23" s="24" t="s">
        <v>93</v>
      </c>
      <c r="B23" s="111" t="s">
        <v>100</v>
      </c>
      <c r="C23" s="113" t="s">
        <v>39</v>
      </c>
      <c r="D23" s="37" t="s">
        <v>40</v>
      </c>
      <c r="E23" s="37" t="s">
        <v>41</v>
      </c>
      <c r="F23" s="37" t="s">
        <v>68</v>
      </c>
      <c r="G23" s="24" t="s">
        <v>19</v>
      </c>
      <c r="H23" s="24" t="s">
        <v>20</v>
      </c>
      <c r="I23" s="24" t="s">
        <v>25</v>
      </c>
      <c r="J23" s="24" t="s">
        <v>21</v>
      </c>
      <c r="K23" s="24" t="s">
        <v>22</v>
      </c>
      <c r="L23" s="24" t="s">
        <v>23</v>
      </c>
      <c r="M23" s="24" t="s">
        <v>24</v>
      </c>
    </row>
    <row r="24" spans="1:14" x14ac:dyDescent="0.25">
      <c r="A24" s="96"/>
      <c r="B24" s="96"/>
      <c r="C24" s="112"/>
      <c r="D24" s="51"/>
      <c r="E24" s="68"/>
      <c r="F24" s="49"/>
      <c r="G24" s="48"/>
      <c r="H24" s="48">
        <f>G24*22%</f>
        <v>0</v>
      </c>
      <c r="I24" s="48">
        <f>SUM(G24:H24)</f>
        <v>0</v>
      </c>
      <c r="J24" s="49"/>
      <c r="K24" s="114" t="s">
        <v>101</v>
      </c>
      <c r="L24" s="69"/>
      <c r="M24" s="51"/>
    </row>
    <row r="25" spans="1:14" x14ac:dyDescent="0.25">
      <c r="A25" s="53"/>
      <c r="B25" s="53"/>
      <c r="C25" s="70"/>
      <c r="D25" s="59"/>
      <c r="E25" s="71"/>
      <c r="F25" s="57"/>
      <c r="G25" s="56">
        <f t="shared" ref="G25:G36" si="0">+E25*F25</f>
        <v>0</v>
      </c>
      <c r="H25" s="56">
        <f t="shared" ref="H25:H36" si="1">+G25*22%</f>
        <v>0</v>
      </c>
      <c r="I25" s="56">
        <f t="shared" ref="I25:I36" si="2">SUM(G25:H25)</f>
        <v>0</v>
      </c>
      <c r="J25" s="57"/>
      <c r="K25" s="57" t="s">
        <v>101</v>
      </c>
      <c r="L25" s="72"/>
      <c r="M25" s="59"/>
    </row>
    <row r="26" spans="1:14" x14ac:dyDescent="0.25">
      <c r="A26" s="53"/>
      <c r="B26" s="53"/>
      <c r="C26" s="70"/>
      <c r="D26" s="59"/>
      <c r="E26" s="71"/>
      <c r="F26" s="57"/>
      <c r="G26" s="56">
        <f t="shared" si="0"/>
        <v>0</v>
      </c>
      <c r="H26" s="56">
        <f t="shared" si="1"/>
        <v>0</v>
      </c>
      <c r="I26" s="56">
        <f t="shared" si="2"/>
        <v>0</v>
      </c>
      <c r="J26" s="57"/>
      <c r="K26" s="57" t="s">
        <v>101</v>
      </c>
      <c r="L26" s="72"/>
      <c r="M26" s="59"/>
    </row>
    <row r="27" spans="1:14" x14ac:dyDescent="0.25">
      <c r="A27" s="53"/>
      <c r="B27" s="53"/>
      <c r="C27" s="70"/>
      <c r="D27" s="59"/>
      <c r="E27" s="71"/>
      <c r="F27" s="57"/>
      <c r="G27" s="56">
        <f t="shared" si="0"/>
        <v>0</v>
      </c>
      <c r="H27" s="56">
        <f t="shared" si="1"/>
        <v>0</v>
      </c>
      <c r="I27" s="56">
        <f t="shared" si="2"/>
        <v>0</v>
      </c>
      <c r="J27" s="57"/>
      <c r="K27" s="57" t="s">
        <v>101</v>
      </c>
      <c r="L27" s="72"/>
      <c r="M27" s="59"/>
    </row>
    <row r="28" spans="1:14" x14ac:dyDescent="0.25">
      <c r="A28" s="53"/>
      <c r="B28" s="53"/>
      <c r="C28" s="70"/>
      <c r="D28" s="59"/>
      <c r="E28" s="71"/>
      <c r="F28" s="57"/>
      <c r="G28" s="56">
        <f t="shared" si="0"/>
        <v>0</v>
      </c>
      <c r="H28" s="56">
        <f t="shared" si="1"/>
        <v>0</v>
      </c>
      <c r="I28" s="56">
        <f t="shared" si="2"/>
        <v>0</v>
      </c>
      <c r="J28" s="57"/>
      <c r="K28" s="57" t="s">
        <v>101</v>
      </c>
      <c r="L28" s="72"/>
      <c r="M28" s="59"/>
    </row>
    <row r="29" spans="1:14" x14ac:dyDescent="0.25">
      <c r="A29" s="53"/>
      <c r="B29" s="53"/>
      <c r="C29" s="70"/>
      <c r="D29" s="59"/>
      <c r="E29" s="71"/>
      <c r="F29" s="57"/>
      <c r="G29" s="56">
        <f t="shared" si="0"/>
        <v>0</v>
      </c>
      <c r="H29" s="56">
        <f t="shared" si="1"/>
        <v>0</v>
      </c>
      <c r="I29" s="56">
        <f t="shared" si="2"/>
        <v>0</v>
      </c>
      <c r="J29" s="57"/>
      <c r="K29" s="57" t="s">
        <v>101</v>
      </c>
      <c r="L29" s="72"/>
      <c r="M29" s="59"/>
    </row>
    <row r="30" spans="1:14" x14ac:dyDescent="0.25">
      <c r="A30" s="53"/>
      <c r="B30" s="53"/>
      <c r="C30" s="70"/>
      <c r="D30" s="59"/>
      <c r="E30" s="71"/>
      <c r="F30" s="57"/>
      <c r="G30" s="56">
        <f t="shared" si="0"/>
        <v>0</v>
      </c>
      <c r="H30" s="56">
        <f t="shared" si="1"/>
        <v>0</v>
      </c>
      <c r="I30" s="56">
        <f t="shared" si="2"/>
        <v>0</v>
      </c>
      <c r="J30" s="57"/>
      <c r="K30" s="57" t="s">
        <v>101</v>
      </c>
      <c r="L30" s="72"/>
      <c r="M30" s="59"/>
    </row>
    <row r="31" spans="1:14" x14ac:dyDescent="0.25">
      <c r="A31" s="53"/>
      <c r="B31" s="53"/>
      <c r="C31" s="70"/>
      <c r="D31" s="59"/>
      <c r="E31" s="71"/>
      <c r="F31" s="57"/>
      <c r="G31" s="56">
        <f t="shared" si="0"/>
        <v>0</v>
      </c>
      <c r="H31" s="56">
        <f t="shared" si="1"/>
        <v>0</v>
      </c>
      <c r="I31" s="56">
        <f t="shared" si="2"/>
        <v>0</v>
      </c>
      <c r="J31" s="57"/>
      <c r="K31" s="57" t="s">
        <v>101</v>
      </c>
      <c r="L31" s="72"/>
      <c r="M31" s="59"/>
    </row>
    <row r="32" spans="1:14" x14ac:dyDescent="0.25">
      <c r="A32" s="53"/>
      <c r="B32" s="53"/>
      <c r="C32" s="70"/>
      <c r="D32" s="59"/>
      <c r="E32" s="71"/>
      <c r="F32" s="57"/>
      <c r="G32" s="56">
        <f t="shared" si="0"/>
        <v>0</v>
      </c>
      <c r="H32" s="56">
        <f t="shared" si="1"/>
        <v>0</v>
      </c>
      <c r="I32" s="56">
        <f t="shared" si="2"/>
        <v>0</v>
      </c>
      <c r="J32" s="57"/>
      <c r="K32" s="57" t="s">
        <v>101</v>
      </c>
      <c r="L32" s="72"/>
      <c r="M32" s="59"/>
    </row>
    <row r="33" spans="1:13" x14ac:dyDescent="0.25">
      <c r="A33" s="53"/>
      <c r="B33" s="53"/>
      <c r="C33" s="70"/>
      <c r="D33" s="59"/>
      <c r="E33" s="71"/>
      <c r="F33" s="57"/>
      <c r="G33" s="56">
        <f t="shared" si="0"/>
        <v>0</v>
      </c>
      <c r="H33" s="56">
        <f t="shared" si="1"/>
        <v>0</v>
      </c>
      <c r="I33" s="56">
        <f t="shared" si="2"/>
        <v>0</v>
      </c>
      <c r="J33" s="57"/>
      <c r="K33" s="57" t="s">
        <v>101</v>
      </c>
      <c r="L33" s="72"/>
      <c r="M33" s="59"/>
    </row>
    <row r="34" spans="1:13" x14ac:dyDescent="0.25">
      <c r="A34" s="53"/>
      <c r="B34" s="53"/>
      <c r="C34" s="70"/>
      <c r="D34" s="59"/>
      <c r="E34" s="71"/>
      <c r="F34" s="57"/>
      <c r="G34" s="56">
        <f t="shared" si="0"/>
        <v>0</v>
      </c>
      <c r="H34" s="56">
        <f t="shared" si="1"/>
        <v>0</v>
      </c>
      <c r="I34" s="56">
        <f t="shared" si="2"/>
        <v>0</v>
      </c>
      <c r="J34" s="57"/>
      <c r="K34" s="57" t="s">
        <v>101</v>
      </c>
      <c r="L34" s="72"/>
      <c r="M34" s="59"/>
    </row>
    <row r="35" spans="1:13" x14ac:dyDescent="0.25">
      <c r="A35" s="53"/>
      <c r="B35" s="53"/>
      <c r="C35" s="70"/>
      <c r="D35" s="59"/>
      <c r="E35" s="71"/>
      <c r="F35" s="57"/>
      <c r="G35" s="56">
        <f t="shared" si="0"/>
        <v>0</v>
      </c>
      <c r="H35" s="56">
        <f t="shared" si="1"/>
        <v>0</v>
      </c>
      <c r="I35" s="56">
        <f t="shared" si="2"/>
        <v>0</v>
      </c>
      <c r="J35" s="57"/>
      <c r="K35" s="57" t="s">
        <v>101</v>
      </c>
      <c r="L35" s="72"/>
      <c r="M35" s="59"/>
    </row>
    <row r="36" spans="1:13" x14ac:dyDescent="0.25">
      <c r="A36" s="61"/>
      <c r="B36" s="61"/>
      <c r="C36" s="73"/>
      <c r="D36" s="67"/>
      <c r="E36" s="74"/>
      <c r="F36" s="65"/>
      <c r="G36" s="64">
        <f t="shared" si="0"/>
        <v>0</v>
      </c>
      <c r="H36" s="64">
        <f t="shared" si="1"/>
        <v>0</v>
      </c>
      <c r="I36" s="64">
        <f t="shared" si="2"/>
        <v>0</v>
      </c>
      <c r="J36" s="65"/>
      <c r="K36" s="65" t="s">
        <v>101</v>
      </c>
      <c r="L36" s="75"/>
      <c r="M36" s="67"/>
    </row>
    <row r="37" spans="1:13" x14ac:dyDescent="0.25">
      <c r="A37" s="143" t="str">
        <f>+A21</f>
        <v>6.1 SERVIZI DI CONSULENZA ALL'USO DELLE NORME</v>
      </c>
      <c r="B37" s="144"/>
      <c r="C37" s="144"/>
      <c r="D37" s="144"/>
      <c r="E37" s="145"/>
      <c r="F37" s="117"/>
      <c r="G37" s="92">
        <f>SUM(G24:G36)</f>
        <v>0</v>
      </c>
      <c r="H37" s="92">
        <f t="shared" ref="H37:J37" si="3">SUM(H24:H36)</f>
        <v>0</v>
      </c>
      <c r="I37" s="92">
        <f t="shared" si="3"/>
        <v>0</v>
      </c>
      <c r="J37" s="92">
        <f>SUM(J24:J36)</f>
        <v>0</v>
      </c>
    </row>
    <row r="41" spans="1:13" x14ac:dyDescent="0.25">
      <c r="A41" s="8"/>
      <c r="B41" s="8"/>
      <c r="C41" s="8"/>
    </row>
    <row r="42" spans="1:13" x14ac:dyDescent="0.25">
      <c r="A42" s="118" t="s">
        <v>103</v>
      </c>
      <c r="B42" s="118"/>
      <c r="C42" s="118"/>
      <c r="I42" s="13"/>
      <c r="J42" s="13"/>
    </row>
    <row r="45" spans="1:13" x14ac:dyDescent="0.25">
      <c r="A45"/>
    </row>
    <row r="46" spans="1:13" x14ac:dyDescent="0.25">
      <c r="A46"/>
    </row>
    <row r="47" spans="1:13" x14ac:dyDescent="0.25">
      <c r="A47"/>
    </row>
    <row r="48" spans="1:13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 s="27"/>
    </row>
    <row r="62" spans="1:1" x14ac:dyDescent="0.25">
      <c r="A62" s="27"/>
    </row>
  </sheetData>
  <mergeCells count="3">
    <mergeCell ref="B15:D15"/>
    <mergeCell ref="A42:C42"/>
    <mergeCell ref="A37:E37"/>
  </mergeCells>
  <phoneticPr fontId="13" type="noConversion"/>
  <dataValidations count="1">
    <dataValidation type="list" allowBlank="1" showInputMessage="1" showErrorMessage="1" promptTitle="Pagamenti" sqref="K24:K36">
      <formula1>"Assegno Bancario,Bonifico Bancario, -,"</formula1>
    </dataValidation>
  </dataValidations>
  <pageMargins left="0.2" right="0.2" top="0.39000000000000007" bottom="0" header="0.2" footer="0.24000000000000002"/>
  <pageSetup paperSize="9" scale="68" orientation="landscape" horizontalDpi="4294967292" verticalDpi="4294967292" r:id="rId1"/>
  <headerFooter>
    <oddHeader>&amp;C&amp;"-,Normale"&amp;11&amp;K000000&amp;G
POR FESR CALABRIA 2007-2013
Linea di Intervento 1.1.3.1  - Acquisizione di Servizi di Innovazione  da parte delle Imprese Regionali 
  - Rendiconto Finanziario - 
Allegato “5” Linee Guida Avviso Pubblico 1131</oddHeader>
    <oddFooter>&amp;C&amp;K000000&amp;G&amp;R&amp;K000000&amp;F</oddFooter>
  </headerFooter>
  <legacyDrawingHF r:id="rId2"/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M50"/>
  <sheetViews>
    <sheetView view="pageLayout" topLeftCell="A16" zoomScale="66" zoomScaleNormal="115" zoomScalePageLayoutView="66" workbookViewId="0">
      <selection activeCell="A43" sqref="A43"/>
    </sheetView>
  </sheetViews>
  <sheetFormatPr defaultColWidth="9" defaultRowHeight="13.5" x14ac:dyDescent="0.25"/>
  <cols>
    <col min="1" max="1" width="29.5703125" style="2" customWidth="1"/>
    <col min="2" max="2" width="23" style="2" customWidth="1"/>
    <col min="3" max="4" width="13" style="2" customWidth="1"/>
    <col min="5" max="5" width="13.5703125" style="2" customWidth="1"/>
    <col min="6" max="6" width="13.85546875" style="2" customWidth="1"/>
    <col min="7" max="7" width="13" style="2" customWidth="1"/>
    <col min="8" max="8" width="12.42578125" style="2" customWidth="1"/>
    <col min="9" max="11" width="13" style="2" customWidth="1"/>
    <col min="12" max="12" width="14.85546875" style="2" customWidth="1"/>
    <col min="13" max="13" width="13" style="2" customWidth="1"/>
    <col min="14" max="14" width="16.140625" style="2" customWidth="1"/>
    <col min="15" max="15" width="14.28515625" style="2" customWidth="1"/>
    <col min="16" max="18" width="12" style="2" customWidth="1"/>
    <col min="19" max="20" width="11.140625" style="2" customWidth="1"/>
    <col min="21" max="16384" width="9" style="2"/>
  </cols>
  <sheetData>
    <row r="10" spans="1:12" s="3" customFormat="1" ht="15.75" customHeight="1" x14ac:dyDescent="0.25">
      <c r="C10" s="14"/>
      <c r="D10" s="14"/>
      <c r="G10"/>
      <c r="H10"/>
      <c r="I10"/>
      <c r="L10" s="7"/>
    </row>
    <row r="11" spans="1:12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2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2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1:12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</row>
    <row r="15" spans="1:12" x14ac:dyDescent="0.25">
      <c r="A15" s="79" t="s">
        <v>67</v>
      </c>
      <c r="B15" s="136"/>
      <c r="C15" s="136"/>
      <c r="D15" s="136"/>
      <c r="E15" s="18"/>
      <c r="F15" s="19"/>
      <c r="I15" s="88" t="s">
        <v>71</v>
      </c>
      <c r="J15" s="88"/>
      <c r="L15" s="30"/>
    </row>
    <row r="16" spans="1:12" x14ac:dyDescent="0.25">
      <c r="A16" s="17"/>
      <c r="B16" s="18"/>
      <c r="C16" s="18"/>
      <c r="D16" s="18"/>
      <c r="E16" s="18"/>
      <c r="F16" s="19"/>
      <c r="G16" s="10"/>
      <c r="H16" s="19"/>
      <c r="I16" s="20"/>
      <c r="L16" s="4"/>
    </row>
    <row r="17" spans="1:13" x14ac:dyDescent="0.25">
      <c r="A17" s="79" t="str">
        <f>+RiepilogoPiano!A17</f>
        <v xml:space="preserve">Protocollo  Progetto: </v>
      </c>
      <c r="B17" s="30"/>
      <c r="C17" s="17"/>
      <c r="D17" s="17"/>
      <c r="E17" s="18"/>
      <c r="F17" s="4"/>
      <c r="G17" s="11"/>
      <c r="H17" s="10"/>
      <c r="I17" s="10"/>
      <c r="K17" s="10"/>
      <c r="L17" s="4"/>
    </row>
    <row r="18" spans="1:13" x14ac:dyDescent="0.25">
      <c r="A18" s="17"/>
      <c r="B18" s="17"/>
      <c r="C18" s="17"/>
      <c r="D18" s="17"/>
      <c r="E18" s="18"/>
      <c r="F18" s="4"/>
      <c r="G18" s="11"/>
      <c r="H18" s="10"/>
      <c r="I18" s="10"/>
      <c r="K18" s="10"/>
      <c r="L18" s="4"/>
    </row>
    <row r="19" spans="1:13" x14ac:dyDescent="0.25">
      <c r="A19" s="21"/>
      <c r="B19" s="12"/>
      <c r="C19" s="12"/>
      <c r="D19" s="12"/>
      <c r="E19" s="12"/>
      <c r="F19" s="4"/>
      <c r="G19" s="11"/>
      <c r="H19" s="10"/>
      <c r="I19" s="10"/>
      <c r="K19" s="10"/>
      <c r="L19" s="4"/>
    </row>
    <row r="20" spans="1:13" x14ac:dyDescent="0.25">
      <c r="D20" s="4"/>
      <c r="E20" s="12"/>
      <c r="F20" s="12"/>
      <c r="J20" s="4"/>
    </row>
    <row r="21" spans="1:13" x14ac:dyDescent="0.25">
      <c r="A21" s="81" t="s">
        <v>83</v>
      </c>
      <c r="D21" s="4"/>
      <c r="E21" s="12"/>
      <c r="F21" s="12"/>
      <c r="J21" s="4"/>
    </row>
    <row r="22" spans="1:13" x14ac:dyDescent="0.25">
      <c r="D22" s="4"/>
      <c r="E22" s="12"/>
      <c r="F22" s="12"/>
      <c r="J22" s="4"/>
    </row>
    <row r="23" spans="1:13" s="25" customFormat="1" ht="51.75" customHeight="1" x14ac:dyDescent="0.25">
      <c r="A23" s="22" t="s">
        <v>93</v>
      </c>
      <c r="B23" s="100" t="s">
        <v>100</v>
      </c>
      <c r="C23" s="22" t="s">
        <v>39</v>
      </c>
      <c r="D23" s="23" t="s">
        <v>40</v>
      </c>
      <c r="E23" s="23" t="s">
        <v>41</v>
      </c>
      <c r="F23" s="23" t="s">
        <v>68</v>
      </c>
      <c r="G23" s="22" t="s">
        <v>19</v>
      </c>
      <c r="H23" s="22" t="s">
        <v>20</v>
      </c>
      <c r="I23" s="22" t="s">
        <v>25</v>
      </c>
      <c r="J23" s="22" t="s">
        <v>21</v>
      </c>
      <c r="K23" s="22" t="s">
        <v>22</v>
      </c>
      <c r="L23" s="22" t="s">
        <v>23</v>
      </c>
      <c r="M23" s="22" t="s">
        <v>24</v>
      </c>
    </row>
    <row r="24" spans="1:13" x14ac:dyDescent="0.25">
      <c r="A24" s="44"/>
      <c r="B24" s="44"/>
      <c r="C24" s="45"/>
      <c r="D24" s="46"/>
      <c r="E24" s="47"/>
      <c r="F24" s="48"/>
      <c r="G24" s="49">
        <f>+E24*F24</f>
        <v>0</v>
      </c>
      <c r="H24" s="49">
        <f>+G24*22%</f>
        <v>0</v>
      </c>
      <c r="I24" s="49">
        <f>SUM(G24:H24)</f>
        <v>0</v>
      </c>
      <c r="J24" s="48"/>
      <c r="K24" s="114" t="s">
        <v>101</v>
      </c>
      <c r="L24" s="50"/>
      <c r="M24" s="51"/>
    </row>
    <row r="25" spans="1:13" x14ac:dyDescent="0.25">
      <c r="A25" s="52"/>
      <c r="B25" s="52"/>
      <c r="C25" s="53"/>
      <c r="D25" s="54"/>
      <c r="E25" s="55"/>
      <c r="F25" s="56"/>
      <c r="G25" s="57">
        <f t="shared" ref="G25:G36" si="0">+E25*F25</f>
        <v>0</v>
      </c>
      <c r="H25" s="57">
        <f t="shared" ref="H25:H36" si="1">+G25*22%</f>
        <v>0</v>
      </c>
      <c r="I25" s="57">
        <f t="shared" ref="I25:I36" si="2">SUM(G25:H25)</f>
        <v>0</v>
      </c>
      <c r="J25" s="56"/>
      <c r="K25" s="57" t="s">
        <v>101</v>
      </c>
      <c r="L25" s="58"/>
      <c r="M25" s="59"/>
    </row>
    <row r="26" spans="1:13" x14ac:dyDescent="0.25">
      <c r="A26" s="52"/>
      <c r="B26" s="52"/>
      <c r="C26" s="53"/>
      <c r="D26" s="54"/>
      <c r="E26" s="55"/>
      <c r="F26" s="56"/>
      <c r="G26" s="57">
        <f t="shared" si="0"/>
        <v>0</v>
      </c>
      <c r="H26" s="57">
        <f t="shared" si="1"/>
        <v>0</v>
      </c>
      <c r="I26" s="57">
        <f t="shared" si="2"/>
        <v>0</v>
      </c>
      <c r="J26" s="56"/>
      <c r="K26" s="57" t="s">
        <v>101</v>
      </c>
      <c r="L26" s="58"/>
      <c r="M26" s="59"/>
    </row>
    <row r="27" spans="1:13" x14ac:dyDescent="0.25">
      <c r="A27" s="52"/>
      <c r="B27" s="52"/>
      <c r="C27" s="53"/>
      <c r="D27" s="54"/>
      <c r="E27" s="55"/>
      <c r="F27" s="56"/>
      <c r="G27" s="57">
        <f t="shared" si="0"/>
        <v>0</v>
      </c>
      <c r="H27" s="57">
        <f t="shared" si="1"/>
        <v>0</v>
      </c>
      <c r="I27" s="57">
        <f t="shared" si="2"/>
        <v>0</v>
      </c>
      <c r="J27" s="56"/>
      <c r="K27" s="57" t="s">
        <v>101</v>
      </c>
      <c r="L27" s="58"/>
      <c r="M27" s="59"/>
    </row>
    <row r="28" spans="1:13" x14ac:dyDescent="0.25">
      <c r="A28" s="52"/>
      <c r="B28" s="52"/>
      <c r="C28" s="53"/>
      <c r="D28" s="54"/>
      <c r="E28" s="55"/>
      <c r="F28" s="56"/>
      <c r="G28" s="57">
        <f t="shared" si="0"/>
        <v>0</v>
      </c>
      <c r="H28" s="57">
        <f t="shared" si="1"/>
        <v>0</v>
      </c>
      <c r="I28" s="57">
        <f t="shared" si="2"/>
        <v>0</v>
      </c>
      <c r="J28" s="56"/>
      <c r="K28" s="57" t="s">
        <v>101</v>
      </c>
      <c r="L28" s="58"/>
      <c r="M28" s="59"/>
    </row>
    <row r="29" spans="1:13" x14ac:dyDescent="0.25">
      <c r="A29" s="52"/>
      <c r="B29" s="52"/>
      <c r="C29" s="53"/>
      <c r="D29" s="54"/>
      <c r="E29" s="55"/>
      <c r="F29" s="56"/>
      <c r="G29" s="57">
        <f t="shared" si="0"/>
        <v>0</v>
      </c>
      <c r="H29" s="57">
        <f t="shared" si="1"/>
        <v>0</v>
      </c>
      <c r="I29" s="57">
        <f t="shared" si="2"/>
        <v>0</v>
      </c>
      <c r="J29" s="56"/>
      <c r="K29" s="57" t="s">
        <v>101</v>
      </c>
      <c r="L29" s="58"/>
      <c r="M29" s="59"/>
    </row>
    <row r="30" spans="1:13" x14ac:dyDescent="0.25">
      <c r="A30" s="52"/>
      <c r="B30" s="52"/>
      <c r="C30" s="53"/>
      <c r="D30" s="54"/>
      <c r="E30" s="55"/>
      <c r="F30" s="56"/>
      <c r="G30" s="57">
        <f t="shared" si="0"/>
        <v>0</v>
      </c>
      <c r="H30" s="57">
        <f t="shared" si="1"/>
        <v>0</v>
      </c>
      <c r="I30" s="57">
        <f t="shared" si="2"/>
        <v>0</v>
      </c>
      <c r="J30" s="56"/>
      <c r="K30" s="57" t="s">
        <v>101</v>
      </c>
      <c r="L30" s="58"/>
      <c r="M30" s="59"/>
    </row>
    <row r="31" spans="1:13" x14ac:dyDescent="0.25">
      <c r="A31" s="52"/>
      <c r="B31" s="52"/>
      <c r="C31" s="53"/>
      <c r="D31" s="54"/>
      <c r="E31" s="55"/>
      <c r="F31" s="56"/>
      <c r="G31" s="57">
        <f t="shared" si="0"/>
        <v>0</v>
      </c>
      <c r="H31" s="57">
        <f t="shared" si="1"/>
        <v>0</v>
      </c>
      <c r="I31" s="57">
        <f t="shared" si="2"/>
        <v>0</v>
      </c>
      <c r="J31" s="56"/>
      <c r="K31" s="57" t="s">
        <v>101</v>
      </c>
      <c r="L31" s="58"/>
      <c r="M31" s="59"/>
    </row>
    <row r="32" spans="1:13" x14ac:dyDescent="0.25">
      <c r="A32" s="52"/>
      <c r="B32" s="52"/>
      <c r="C32" s="53"/>
      <c r="D32" s="54"/>
      <c r="E32" s="55"/>
      <c r="F32" s="56"/>
      <c r="G32" s="57">
        <f t="shared" si="0"/>
        <v>0</v>
      </c>
      <c r="H32" s="57">
        <f t="shared" si="1"/>
        <v>0</v>
      </c>
      <c r="I32" s="57">
        <f t="shared" si="2"/>
        <v>0</v>
      </c>
      <c r="J32" s="56"/>
      <c r="K32" s="57" t="s">
        <v>101</v>
      </c>
      <c r="L32" s="58"/>
      <c r="M32" s="59"/>
    </row>
    <row r="33" spans="1:13" x14ac:dyDescent="0.25">
      <c r="A33" s="52"/>
      <c r="B33" s="52"/>
      <c r="C33" s="53"/>
      <c r="D33" s="54"/>
      <c r="E33" s="55"/>
      <c r="F33" s="56"/>
      <c r="G33" s="57">
        <f t="shared" si="0"/>
        <v>0</v>
      </c>
      <c r="H33" s="57">
        <f t="shared" si="1"/>
        <v>0</v>
      </c>
      <c r="I33" s="57">
        <f t="shared" si="2"/>
        <v>0</v>
      </c>
      <c r="J33" s="56"/>
      <c r="K33" s="57" t="s">
        <v>101</v>
      </c>
      <c r="L33" s="58"/>
      <c r="M33" s="59"/>
    </row>
    <row r="34" spans="1:13" x14ac:dyDescent="0.25">
      <c r="A34" s="52"/>
      <c r="B34" s="52"/>
      <c r="C34" s="53"/>
      <c r="D34" s="54"/>
      <c r="E34" s="55"/>
      <c r="F34" s="56"/>
      <c r="G34" s="57">
        <f t="shared" si="0"/>
        <v>0</v>
      </c>
      <c r="H34" s="57">
        <f t="shared" si="1"/>
        <v>0</v>
      </c>
      <c r="I34" s="57">
        <f t="shared" si="2"/>
        <v>0</v>
      </c>
      <c r="J34" s="56"/>
      <c r="K34" s="57" t="s">
        <v>101</v>
      </c>
      <c r="L34" s="58"/>
      <c r="M34" s="59"/>
    </row>
    <row r="35" spans="1:13" x14ac:dyDescent="0.25">
      <c r="A35" s="52"/>
      <c r="B35" s="52"/>
      <c r="C35" s="53"/>
      <c r="D35" s="54"/>
      <c r="E35" s="55"/>
      <c r="F35" s="56"/>
      <c r="G35" s="57">
        <f t="shared" si="0"/>
        <v>0</v>
      </c>
      <c r="H35" s="57">
        <f t="shared" si="1"/>
        <v>0</v>
      </c>
      <c r="I35" s="57">
        <f t="shared" si="2"/>
        <v>0</v>
      </c>
      <c r="J35" s="56"/>
      <c r="K35" s="57" t="s">
        <v>101</v>
      </c>
      <c r="L35" s="58"/>
      <c r="M35" s="59"/>
    </row>
    <row r="36" spans="1:13" x14ac:dyDescent="0.25">
      <c r="A36" s="60"/>
      <c r="B36" s="60"/>
      <c r="C36" s="61"/>
      <c r="D36" s="62"/>
      <c r="E36" s="63"/>
      <c r="F36" s="64"/>
      <c r="G36" s="65">
        <f t="shared" si="0"/>
        <v>0</v>
      </c>
      <c r="H36" s="65">
        <f t="shared" si="1"/>
        <v>0</v>
      </c>
      <c r="I36" s="65">
        <f t="shared" si="2"/>
        <v>0</v>
      </c>
      <c r="J36" s="64"/>
      <c r="K36" s="65" t="s">
        <v>101</v>
      </c>
      <c r="L36" s="66"/>
      <c r="M36" s="67"/>
    </row>
    <row r="37" spans="1:13" x14ac:dyDescent="0.25">
      <c r="A37" s="137" t="str">
        <f>+A21</f>
        <v xml:space="preserve">1.1 SERVIZIO PER IL MIGLIORAMENTO DELL'EFFICIENZA ORGANIZZATIVA DEI PROCESSI PRODUTTIVI </v>
      </c>
      <c r="B37" s="138"/>
      <c r="C37" s="138"/>
      <c r="D37" s="138"/>
      <c r="E37" s="139"/>
      <c r="F37" s="147"/>
      <c r="G37" s="35">
        <f>SUM(G24:G36)</f>
        <v>0</v>
      </c>
      <c r="H37" s="35">
        <f t="shared" ref="H37:J37" si="3">SUM(H24:H36)</f>
        <v>0</v>
      </c>
      <c r="I37" s="35">
        <f t="shared" si="3"/>
        <v>0</v>
      </c>
      <c r="J37" s="35">
        <f t="shared" si="3"/>
        <v>0</v>
      </c>
      <c r="K37" s="26"/>
    </row>
    <row r="41" spans="1:13" x14ac:dyDescent="0.25">
      <c r="A41" s="8"/>
      <c r="B41" s="8"/>
      <c r="C41" s="8"/>
    </row>
    <row r="42" spans="1:13" x14ac:dyDescent="0.25">
      <c r="A42" s="118" t="s">
        <v>103</v>
      </c>
      <c r="B42" s="118"/>
      <c r="C42" s="118"/>
      <c r="I42" s="13"/>
    </row>
    <row r="48" spans="1:13" x14ac:dyDescent="0.25">
      <c r="B48"/>
    </row>
    <row r="49" spans="2:2" x14ac:dyDescent="0.25">
      <c r="B49"/>
    </row>
    <row r="50" spans="2:2" x14ac:dyDescent="0.25">
      <c r="B50"/>
    </row>
  </sheetData>
  <dataConsolidate>
    <dataRefs count="1">
      <dataRef name="acconto fattura;saldo fattura"/>
    </dataRefs>
  </dataConsolidate>
  <mergeCells count="3">
    <mergeCell ref="B15:D15"/>
    <mergeCell ref="A42:C42"/>
    <mergeCell ref="A37:E37"/>
  </mergeCells>
  <phoneticPr fontId="13" type="noConversion"/>
  <dataValidations disablePrompts="1" count="1">
    <dataValidation type="list" allowBlank="1" showInputMessage="1" showErrorMessage="1" promptTitle="Pagamenti" sqref="K24:K36">
      <formula1>"Assegno Bancario,Bonifico Bancario, -,"</formula1>
    </dataValidation>
  </dataValidations>
  <printOptions horizontalCentered="1"/>
  <pageMargins left="0.19685039370078741" right="0.19685039370078741" top="0.39370078740157483" bottom="0" header="0.19685039370078741" footer="0.23622047244094491"/>
  <pageSetup paperSize="9" scale="70" firstPageNumber="0" fitToHeight="0" orientation="landscape" r:id="rId1"/>
  <headerFooter alignWithMargins="0">
    <oddHeader>&amp;C&amp;"-,Normale"&amp;11&amp;K000000&amp;G
POR FESR CALABRIA 2007-2013
Linea di Intervento 1.1.3.1  - Acquisizione di Servizi di Innovazione  da parte delle Imprese Regionali 
- Rendiconto Finanziario - 
Allegato “5” Linee Guida Avviso Pubblico 1131</oddHeader>
    <oddFooter>&amp;C&amp;G&amp;R&amp;F</oddFooter>
  </headerFooter>
  <ignoredErrors>
    <ignoredError sqref="G25:G36 G37:J37 G24:H24 I24:J24 I25:J36" unlockedFormula="1"/>
  </ignoredErrors>
  <legacyDrawingHF r:id="rId2"/>
  <extLst>
    <ext xmlns:mx="http://schemas.microsoft.com/office/mac/excel/2008/main" uri="{64002731-A6B0-56B0-2670-7721B7C09600}">
      <mx:PLV Mode="1" OnePage="0" WScale="54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O85"/>
  <sheetViews>
    <sheetView view="pageLayout" topLeftCell="A17" zoomScale="69" zoomScaleNormal="77" zoomScalePageLayoutView="69" workbookViewId="0">
      <selection activeCell="A43" sqref="A43"/>
    </sheetView>
  </sheetViews>
  <sheetFormatPr defaultColWidth="9" defaultRowHeight="13.5" x14ac:dyDescent="0.25"/>
  <cols>
    <col min="1" max="1" width="32.7109375" style="2" customWidth="1"/>
    <col min="2" max="2" width="21.140625" style="2" customWidth="1"/>
    <col min="3" max="11" width="13.7109375" style="2" customWidth="1"/>
    <col min="12" max="12" width="16" style="2" customWidth="1"/>
    <col min="13" max="13" width="13.7109375" style="2" customWidth="1"/>
    <col min="14" max="14" width="17.28515625" style="2" customWidth="1"/>
    <col min="15" max="15" width="13.140625" style="2" customWidth="1"/>
    <col min="16" max="16" width="17.28515625" style="2" customWidth="1"/>
    <col min="17" max="18" width="12" style="2" customWidth="1"/>
    <col min="19" max="20" width="11.140625" style="2" customWidth="1"/>
    <col min="21" max="16384" width="9" style="2"/>
  </cols>
  <sheetData>
    <row r="10" spans="1:12" s="3" customFormat="1" ht="15.75" customHeight="1" x14ac:dyDescent="0.25">
      <c r="C10" s="14"/>
      <c r="D10" s="14"/>
      <c r="G10"/>
      <c r="H10"/>
      <c r="I10"/>
      <c r="L10" s="7"/>
    </row>
    <row r="11" spans="1:12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2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2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1:12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</row>
    <row r="15" spans="1:12" x14ac:dyDescent="0.25">
      <c r="A15" s="79" t="s">
        <v>67</v>
      </c>
      <c r="B15" s="133"/>
      <c r="C15" s="133"/>
      <c r="D15" s="133"/>
      <c r="E15" s="18"/>
      <c r="F15" s="19"/>
      <c r="I15" s="88" t="s">
        <v>71</v>
      </c>
      <c r="J15" s="88"/>
      <c r="L15" s="30"/>
    </row>
    <row r="16" spans="1:12" x14ac:dyDescent="0.25">
      <c r="A16" s="17"/>
      <c r="B16" s="18"/>
      <c r="C16" s="18"/>
      <c r="D16" s="18"/>
      <c r="E16" s="18"/>
      <c r="F16" s="19"/>
      <c r="G16" s="10"/>
      <c r="H16" s="19"/>
      <c r="I16" s="20"/>
      <c r="L16" s="4"/>
    </row>
    <row r="17" spans="1:15" x14ac:dyDescent="0.25">
      <c r="A17" s="79" t="str">
        <f>+'1.1 '!A17</f>
        <v xml:space="preserve">Protocollo  Progetto: </v>
      </c>
      <c r="B17" s="93"/>
      <c r="C17" s="17"/>
      <c r="D17" s="17"/>
      <c r="E17" s="18"/>
      <c r="F17" s="4"/>
      <c r="G17" s="11"/>
      <c r="H17" s="10"/>
      <c r="I17" s="10"/>
      <c r="K17" s="10"/>
      <c r="L17" s="4"/>
    </row>
    <row r="18" spans="1:15" x14ac:dyDescent="0.25">
      <c r="A18" s="17"/>
      <c r="B18" s="17"/>
      <c r="C18" s="17"/>
      <c r="D18" s="17"/>
      <c r="E18" s="18"/>
      <c r="F18" s="4"/>
      <c r="G18" s="11"/>
      <c r="H18" s="10"/>
      <c r="I18" s="10"/>
      <c r="K18" s="10"/>
      <c r="L18" s="4"/>
    </row>
    <row r="19" spans="1:15" customFormat="1" ht="12.75" x14ac:dyDescent="0.2"/>
    <row r="20" spans="1:15" customFormat="1" ht="12.75" x14ac:dyDescent="0.2"/>
    <row r="21" spans="1:15" x14ac:dyDescent="0.25">
      <c r="A21" s="89" t="s">
        <v>84</v>
      </c>
      <c r="D21" s="4"/>
      <c r="E21" s="12"/>
      <c r="F21" s="12"/>
      <c r="J21" s="4"/>
    </row>
    <row r="22" spans="1:15" x14ac:dyDescent="0.25">
      <c r="D22" s="4"/>
      <c r="E22" s="12"/>
      <c r="F22" s="12"/>
      <c r="J22" s="4"/>
    </row>
    <row r="23" spans="1:15" s="25" customFormat="1" ht="51.75" customHeight="1" x14ac:dyDescent="0.25">
      <c r="A23" s="22" t="s">
        <v>93</v>
      </c>
      <c r="B23" s="111" t="s">
        <v>100</v>
      </c>
      <c r="C23" s="100" t="s">
        <v>39</v>
      </c>
      <c r="D23" s="23" t="s">
        <v>40</v>
      </c>
      <c r="E23" s="23" t="s">
        <v>41</v>
      </c>
      <c r="F23" s="23" t="s">
        <v>42</v>
      </c>
      <c r="G23" s="22" t="s">
        <v>19</v>
      </c>
      <c r="H23" s="22" t="s">
        <v>20</v>
      </c>
      <c r="I23" s="22" t="s">
        <v>25</v>
      </c>
      <c r="J23" s="22" t="s">
        <v>21</v>
      </c>
      <c r="K23" s="22" t="s">
        <v>22</v>
      </c>
      <c r="L23" s="22" t="s">
        <v>23</v>
      </c>
      <c r="M23" s="22" t="s">
        <v>24</v>
      </c>
    </row>
    <row r="24" spans="1:15" ht="15" x14ac:dyDescent="0.25">
      <c r="A24" s="97"/>
      <c r="B24" s="108"/>
      <c r="C24" s="96"/>
      <c r="D24" s="51"/>
      <c r="E24" s="68"/>
      <c r="F24" s="49"/>
      <c r="G24" s="48">
        <f>+E24*F24</f>
        <v>0</v>
      </c>
      <c r="H24" s="48">
        <f>+G24*22%</f>
        <v>0</v>
      </c>
      <c r="I24" s="48">
        <f>SUM(G24:H24)</f>
        <v>0</v>
      </c>
      <c r="J24" s="49"/>
      <c r="K24" s="114" t="s">
        <v>101</v>
      </c>
      <c r="L24" s="69"/>
      <c r="M24" s="51"/>
      <c r="N24" s="25"/>
      <c r="O24" s="25"/>
    </row>
    <row r="25" spans="1:15" ht="15" x14ac:dyDescent="0.25">
      <c r="A25" s="98"/>
      <c r="B25" s="109"/>
      <c r="C25" s="53"/>
      <c r="D25" s="59"/>
      <c r="E25" s="71"/>
      <c r="F25" s="57"/>
      <c r="G25" s="56">
        <f t="shared" ref="G25:G36" si="0">+E25*F25</f>
        <v>0</v>
      </c>
      <c r="H25" s="56">
        <f t="shared" ref="H25:H36" si="1">+G25*22%</f>
        <v>0</v>
      </c>
      <c r="I25" s="56">
        <f t="shared" ref="I25:I36" si="2">SUM(G25:H25)</f>
        <v>0</v>
      </c>
      <c r="J25" s="57"/>
      <c r="K25" s="57" t="s">
        <v>101</v>
      </c>
      <c r="L25" s="72"/>
      <c r="M25" s="59"/>
      <c r="N25" s="25"/>
      <c r="O25" s="25"/>
    </row>
    <row r="26" spans="1:15" ht="15" x14ac:dyDescent="0.25">
      <c r="A26" s="98"/>
      <c r="B26" s="109"/>
      <c r="C26" s="53"/>
      <c r="D26" s="59"/>
      <c r="E26" s="71"/>
      <c r="F26" s="57"/>
      <c r="G26" s="56">
        <f t="shared" si="0"/>
        <v>0</v>
      </c>
      <c r="H26" s="56">
        <f t="shared" si="1"/>
        <v>0</v>
      </c>
      <c r="I26" s="56">
        <f t="shared" si="2"/>
        <v>0</v>
      </c>
      <c r="J26" s="57"/>
      <c r="K26" s="57" t="s">
        <v>101</v>
      </c>
      <c r="L26" s="72"/>
      <c r="M26" s="59"/>
      <c r="N26" s="25"/>
      <c r="O26" s="25"/>
    </row>
    <row r="27" spans="1:15" ht="15" x14ac:dyDescent="0.25">
      <c r="A27" s="98"/>
      <c r="B27" s="109"/>
      <c r="C27" s="53"/>
      <c r="D27" s="59"/>
      <c r="E27" s="71"/>
      <c r="F27" s="57"/>
      <c r="G27" s="56">
        <f t="shared" si="0"/>
        <v>0</v>
      </c>
      <c r="H27" s="56">
        <f t="shared" si="1"/>
        <v>0</v>
      </c>
      <c r="I27" s="56">
        <f t="shared" si="2"/>
        <v>0</v>
      </c>
      <c r="J27" s="57"/>
      <c r="K27" s="57" t="s">
        <v>101</v>
      </c>
      <c r="L27" s="72"/>
      <c r="M27" s="59"/>
      <c r="N27" s="25"/>
      <c r="O27" s="25"/>
    </row>
    <row r="28" spans="1:15" ht="15" x14ac:dyDescent="0.25">
      <c r="A28" s="98"/>
      <c r="B28" s="109"/>
      <c r="C28" s="53"/>
      <c r="D28" s="59"/>
      <c r="E28" s="71"/>
      <c r="F28" s="57"/>
      <c r="G28" s="56">
        <f t="shared" si="0"/>
        <v>0</v>
      </c>
      <c r="H28" s="56">
        <f t="shared" si="1"/>
        <v>0</v>
      </c>
      <c r="I28" s="56">
        <f t="shared" si="2"/>
        <v>0</v>
      </c>
      <c r="J28" s="57"/>
      <c r="K28" s="57" t="s">
        <v>101</v>
      </c>
      <c r="L28" s="72"/>
      <c r="M28" s="59"/>
      <c r="N28" s="25"/>
      <c r="O28" s="25"/>
    </row>
    <row r="29" spans="1:15" ht="15" x14ac:dyDescent="0.25">
      <c r="A29" s="98"/>
      <c r="B29" s="109"/>
      <c r="C29" s="53"/>
      <c r="D29" s="59"/>
      <c r="E29" s="71"/>
      <c r="F29" s="57"/>
      <c r="G29" s="56">
        <f t="shared" si="0"/>
        <v>0</v>
      </c>
      <c r="H29" s="56">
        <f t="shared" si="1"/>
        <v>0</v>
      </c>
      <c r="I29" s="56">
        <f t="shared" si="2"/>
        <v>0</v>
      </c>
      <c r="J29" s="57"/>
      <c r="K29" s="57" t="s">
        <v>101</v>
      </c>
      <c r="L29" s="72"/>
      <c r="M29" s="59"/>
      <c r="N29" s="25"/>
      <c r="O29" s="25"/>
    </row>
    <row r="30" spans="1:15" ht="15" x14ac:dyDescent="0.25">
      <c r="A30" s="98"/>
      <c r="B30" s="109"/>
      <c r="C30" s="53"/>
      <c r="D30" s="59"/>
      <c r="E30" s="71"/>
      <c r="F30" s="57"/>
      <c r="G30" s="56">
        <f t="shared" si="0"/>
        <v>0</v>
      </c>
      <c r="H30" s="56">
        <f t="shared" si="1"/>
        <v>0</v>
      </c>
      <c r="I30" s="56">
        <f t="shared" si="2"/>
        <v>0</v>
      </c>
      <c r="J30" s="57"/>
      <c r="K30" s="57" t="s">
        <v>101</v>
      </c>
      <c r="L30" s="72"/>
      <c r="M30" s="59"/>
      <c r="N30" s="25"/>
      <c r="O30" s="25"/>
    </row>
    <row r="31" spans="1:15" ht="15" x14ac:dyDescent="0.25">
      <c r="A31" s="98"/>
      <c r="B31" s="109"/>
      <c r="C31" s="53"/>
      <c r="D31" s="59"/>
      <c r="E31" s="71"/>
      <c r="F31" s="57"/>
      <c r="G31" s="56">
        <f t="shared" si="0"/>
        <v>0</v>
      </c>
      <c r="H31" s="56">
        <f t="shared" si="1"/>
        <v>0</v>
      </c>
      <c r="I31" s="56">
        <f t="shared" si="2"/>
        <v>0</v>
      </c>
      <c r="J31" s="57"/>
      <c r="K31" s="57" t="s">
        <v>101</v>
      </c>
      <c r="L31" s="72"/>
      <c r="M31" s="59"/>
      <c r="N31" s="25"/>
      <c r="O31" s="25"/>
    </row>
    <row r="32" spans="1:15" ht="15" x14ac:dyDescent="0.25">
      <c r="A32" s="98"/>
      <c r="B32" s="109"/>
      <c r="C32" s="53"/>
      <c r="D32" s="59"/>
      <c r="E32" s="71"/>
      <c r="F32" s="57"/>
      <c r="G32" s="56">
        <f t="shared" si="0"/>
        <v>0</v>
      </c>
      <c r="H32" s="56">
        <f t="shared" si="1"/>
        <v>0</v>
      </c>
      <c r="I32" s="56">
        <f t="shared" si="2"/>
        <v>0</v>
      </c>
      <c r="J32" s="57"/>
      <c r="K32" s="57" t="s">
        <v>101</v>
      </c>
      <c r="L32" s="72"/>
      <c r="M32" s="59"/>
      <c r="N32" s="25"/>
      <c r="O32" s="25"/>
    </row>
    <row r="33" spans="1:15" ht="15" x14ac:dyDescent="0.25">
      <c r="A33" s="98"/>
      <c r="B33" s="109"/>
      <c r="C33" s="53"/>
      <c r="D33" s="59"/>
      <c r="E33" s="71"/>
      <c r="F33" s="57"/>
      <c r="G33" s="56">
        <f t="shared" si="0"/>
        <v>0</v>
      </c>
      <c r="H33" s="56">
        <f t="shared" si="1"/>
        <v>0</v>
      </c>
      <c r="I33" s="56">
        <f t="shared" si="2"/>
        <v>0</v>
      </c>
      <c r="J33" s="57"/>
      <c r="K33" s="57" t="s">
        <v>101</v>
      </c>
      <c r="L33" s="72"/>
      <c r="M33" s="59"/>
      <c r="N33" s="25"/>
      <c r="O33" s="25"/>
    </row>
    <row r="34" spans="1:15" ht="15" x14ac:dyDescent="0.25">
      <c r="A34" s="98"/>
      <c r="B34" s="109"/>
      <c r="C34" s="53"/>
      <c r="D34" s="59"/>
      <c r="E34" s="71"/>
      <c r="F34" s="57"/>
      <c r="G34" s="56">
        <f t="shared" si="0"/>
        <v>0</v>
      </c>
      <c r="H34" s="56">
        <f t="shared" si="1"/>
        <v>0</v>
      </c>
      <c r="I34" s="56">
        <f t="shared" si="2"/>
        <v>0</v>
      </c>
      <c r="J34" s="57"/>
      <c r="K34" s="57" t="s">
        <v>101</v>
      </c>
      <c r="L34" s="72"/>
      <c r="M34" s="59"/>
      <c r="N34" s="25"/>
      <c r="O34" s="25"/>
    </row>
    <row r="35" spans="1:15" ht="15" x14ac:dyDescent="0.25">
      <c r="A35" s="98"/>
      <c r="B35" s="109"/>
      <c r="C35" s="53"/>
      <c r="D35" s="59"/>
      <c r="E35" s="71"/>
      <c r="F35" s="57"/>
      <c r="G35" s="56">
        <f t="shared" si="0"/>
        <v>0</v>
      </c>
      <c r="H35" s="56">
        <f t="shared" si="1"/>
        <v>0</v>
      </c>
      <c r="I35" s="56">
        <f t="shared" si="2"/>
        <v>0</v>
      </c>
      <c r="J35" s="57"/>
      <c r="K35" s="57" t="s">
        <v>101</v>
      </c>
      <c r="L35" s="72"/>
      <c r="M35" s="59"/>
      <c r="N35" s="25"/>
      <c r="O35" s="25"/>
    </row>
    <row r="36" spans="1:15" ht="15" x14ac:dyDescent="0.25">
      <c r="A36" s="99"/>
      <c r="B36" s="110"/>
      <c r="C36" s="61"/>
      <c r="D36" s="67"/>
      <c r="E36" s="74"/>
      <c r="F36" s="65"/>
      <c r="G36" s="64">
        <f t="shared" si="0"/>
        <v>0</v>
      </c>
      <c r="H36" s="64">
        <f t="shared" si="1"/>
        <v>0</v>
      </c>
      <c r="I36" s="64">
        <f t="shared" si="2"/>
        <v>0</v>
      </c>
      <c r="J36" s="65"/>
      <c r="K36" s="65" t="s">
        <v>101</v>
      </c>
      <c r="L36" s="75"/>
      <c r="M36" s="67"/>
      <c r="N36" s="25"/>
      <c r="O36" s="25"/>
    </row>
    <row r="37" spans="1:15" x14ac:dyDescent="0.25">
      <c r="A37" s="131" t="str">
        <f>+A21</f>
        <v>1.2 SERVIZIO PER L'EFFICIENZA AMBIENTALE ED ENERGETICA</v>
      </c>
      <c r="B37" s="131"/>
      <c r="C37" s="131"/>
      <c r="D37" s="131"/>
      <c r="E37" s="131"/>
      <c r="F37" s="148"/>
      <c r="G37" s="92">
        <f>SUM(G24:G36)</f>
        <v>0</v>
      </c>
      <c r="H37" s="92">
        <f t="shared" ref="H37:J37" si="3">SUM(H24:H36)</f>
        <v>0</v>
      </c>
      <c r="I37" s="92">
        <f t="shared" si="3"/>
        <v>0</v>
      </c>
      <c r="J37" s="92">
        <f t="shared" si="3"/>
        <v>0</v>
      </c>
      <c r="K37" s="26"/>
      <c r="L37" s="26"/>
      <c r="M37" s="26"/>
    </row>
    <row r="41" spans="1:15" x14ac:dyDescent="0.25">
      <c r="A41" s="8"/>
      <c r="B41" s="8"/>
      <c r="C41" s="8"/>
    </row>
    <row r="42" spans="1:15" x14ac:dyDescent="0.25">
      <c r="A42" s="118" t="s">
        <v>103</v>
      </c>
      <c r="B42" s="118"/>
      <c r="C42" s="118"/>
      <c r="I42" s="13"/>
      <c r="J42" s="13"/>
    </row>
    <row r="73" spans="1:1" hidden="1" x14ac:dyDescent="0.25">
      <c r="A73" s="2" t="s">
        <v>26</v>
      </c>
    </row>
    <row r="74" spans="1:1" hidden="1" x14ac:dyDescent="0.25">
      <c r="A74" s="2" t="s">
        <v>27</v>
      </c>
    </row>
    <row r="75" spans="1:1" hidden="1" x14ac:dyDescent="0.25">
      <c r="A75" s="2" t="s">
        <v>28</v>
      </c>
    </row>
    <row r="76" spans="1:1" hidden="1" x14ac:dyDescent="0.25">
      <c r="A76" s="2" t="s">
        <v>29</v>
      </c>
    </row>
    <row r="77" spans="1:1" hidden="1" x14ac:dyDescent="0.25">
      <c r="A77" s="2" t="s">
        <v>30</v>
      </c>
    </row>
    <row r="78" spans="1:1" hidden="1" x14ac:dyDescent="0.25">
      <c r="A78" s="2" t="s">
        <v>31</v>
      </c>
    </row>
    <row r="79" spans="1:1" hidden="1" x14ac:dyDescent="0.25">
      <c r="A79" s="2" t="s">
        <v>32</v>
      </c>
    </row>
    <row r="80" spans="1:1" hidden="1" x14ac:dyDescent="0.25">
      <c r="A80" s="2" t="s">
        <v>33</v>
      </c>
    </row>
    <row r="81" spans="1:1" hidden="1" x14ac:dyDescent="0.25">
      <c r="A81" s="2" t="s">
        <v>34</v>
      </c>
    </row>
    <row r="82" spans="1:1" hidden="1" x14ac:dyDescent="0.25">
      <c r="A82" s="2" t="s">
        <v>35</v>
      </c>
    </row>
    <row r="83" spans="1:1" hidden="1" x14ac:dyDescent="0.25">
      <c r="A83" s="2" t="s">
        <v>36</v>
      </c>
    </row>
    <row r="84" spans="1:1" hidden="1" x14ac:dyDescent="0.25">
      <c r="A84" s="2" t="s">
        <v>37</v>
      </c>
    </row>
    <row r="85" spans="1:1" hidden="1" x14ac:dyDescent="0.25">
      <c r="A85" s="2" t="s">
        <v>38</v>
      </c>
    </row>
  </sheetData>
  <mergeCells count="3">
    <mergeCell ref="B15:D15"/>
    <mergeCell ref="A42:C42"/>
    <mergeCell ref="A37:E37"/>
  </mergeCells>
  <phoneticPr fontId="13" type="noConversion"/>
  <dataValidations disablePrompts="1" count="1">
    <dataValidation type="list" allowBlank="1" showInputMessage="1" showErrorMessage="1" promptTitle="Pagamenti" sqref="K24:K36">
      <formula1>"Assegno Bancario,Bonifico Bancario, -,"</formula1>
    </dataValidation>
  </dataValidations>
  <printOptions horizontalCentered="1"/>
  <pageMargins left="0.2" right="0.2" top="0.39000000000000007" bottom="0" header="0.2" footer="0.24000000000000002"/>
  <pageSetup paperSize="9" scale="70" fitToHeight="0" orientation="landscape" r:id="rId1"/>
  <headerFooter alignWithMargins="0">
    <oddHeader>&amp;C&amp;"-,Normale"&amp;11&amp;K000000&amp;G
POR FESR CALABRIA 2007-2013
Linea di Intervento 1.1.3.1  - Acquisizione di Servizi di Innovazione  da parte delle Imprese Regionali 
  - Rendiconto Finanziario - 
Allegato “5” Linee Guida Avviso Pubblico 1131</oddHeader>
    <oddFooter>&amp;C&amp;G&amp;R&amp;F</oddFooter>
  </headerFooter>
  <ignoredErrors>
    <ignoredError sqref="G25:G36 G24 I24 I25:J36" unlockedFormula="1"/>
  </ignoredErrors>
  <legacyDrawingHF r:id="rId2"/>
  <extLst>
    <ext xmlns:mx="http://schemas.microsoft.com/office/mac/excel/2008/main" uri="{64002731-A6B0-56B0-2670-7721B7C09600}">
      <mx:PLV Mode="1" OnePage="0" WScale="51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N62"/>
  <sheetViews>
    <sheetView view="pageLayout" topLeftCell="A16" zoomScale="74" zoomScaleNormal="100" zoomScalePageLayoutView="74" workbookViewId="0">
      <selection activeCell="A43" sqref="A43"/>
    </sheetView>
  </sheetViews>
  <sheetFormatPr defaultColWidth="9" defaultRowHeight="13.5" x14ac:dyDescent="0.25"/>
  <cols>
    <col min="1" max="1" width="26.7109375" style="2" customWidth="1"/>
    <col min="2" max="2" width="29.7109375" style="2" customWidth="1"/>
    <col min="3" max="4" width="13" style="2" customWidth="1"/>
    <col min="5" max="5" width="12.7109375" style="2" customWidth="1"/>
    <col min="6" max="8" width="13.7109375" style="2" customWidth="1"/>
    <col min="9" max="12" width="12.7109375" style="2" customWidth="1"/>
    <col min="13" max="13" width="17.42578125" style="2" customWidth="1"/>
    <col min="14" max="15" width="14.140625" style="2" customWidth="1"/>
    <col min="16" max="18" width="12" style="2" customWidth="1"/>
    <col min="19" max="20" width="11.140625" style="2" customWidth="1"/>
    <col min="21" max="16384" width="9" style="2"/>
  </cols>
  <sheetData>
    <row r="10" spans="1:12" s="3" customFormat="1" ht="15.75" customHeight="1" x14ac:dyDescent="0.25">
      <c r="C10" s="14"/>
      <c r="D10" s="14"/>
      <c r="G10"/>
      <c r="H10"/>
      <c r="I10"/>
      <c r="L10" s="7"/>
    </row>
    <row r="11" spans="1:12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2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2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1:12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</row>
    <row r="15" spans="1:12" x14ac:dyDescent="0.25">
      <c r="A15" s="79" t="s">
        <v>67</v>
      </c>
      <c r="B15" s="136"/>
      <c r="C15" s="136"/>
      <c r="D15" s="136"/>
      <c r="E15" s="18"/>
      <c r="F15" s="19"/>
      <c r="I15" s="88" t="s">
        <v>71</v>
      </c>
      <c r="J15" s="88"/>
      <c r="L15" s="30"/>
    </row>
    <row r="16" spans="1:12" x14ac:dyDescent="0.25">
      <c r="A16" s="17"/>
      <c r="B16" s="18"/>
      <c r="C16" s="18"/>
      <c r="D16" s="18"/>
      <c r="E16" s="18"/>
      <c r="F16" s="19"/>
      <c r="G16" s="10"/>
      <c r="H16" s="19"/>
      <c r="I16" s="20"/>
      <c r="L16" s="4"/>
    </row>
    <row r="17" spans="1:14" x14ac:dyDescent="0.25">
      <c r="A17" s="79" t="str">
        <f>+'1.2'!A17</f>
        <v xml:space="preserve">Protocollo  Progetto: </v>
      </c>
      <c r="B17" s="90"/>
      <c r="C17" s="4"/>
      <c r="D17" s="4"/>
      <c r="E17" s="18"/>
      <c r="F17" s="4"/>
      <c r="G17" s="11"/>
      <c r="H17" s="10"/>
      <c r="I17" s="10"/>
      <c r="K17" s="10"/>
      <c r="L17" s="4"/>
    </row>
    <row r="18" spans="1:14" x14ac:dyDescent="0.25">
      <c r="A18" s="17"/>
      <c r="B18" s="17"/>
      <c r="C18" s="17"/>
      <c r="D18" s="17"/>
      <c r="E18" s="18"/>
      <c r="F18" s="4"/>
      <c r="G18" s="11"/>
      <c r="H18" s="10"/>
      <c r="I18" s="10"/>
      <c r="K18" s="10"/>
      <c r="L18" s="4"/>
    </row>
    <row r="19" spans="1:14" x14ac:dyDescent="0.25">
      <c r="A19" s="21"/>
      <c r="B19" s="4"/>
      <c r="C19" s="4"/>
      <c r="D19" s="4"/>
      <c r="E19" s="4"/>
      <c r="F19" s="4"/>
      <c r="G19" s="11"/>
      <c r="H19" s="10"/>
      <c r="I19" s="10"/>
      <c r="K19" s="10"/>
      <c r="L19" s="4"/>
    </row>
    <row r="20" spans="1:14" x14ac:dyDescent="0.25">
      <c r="A20" s="21"/>
      <c r="B20" s="4"/>
      <c r="C20" s="4"/>
      <c r="D20" s="4"/>
      <c r="E20" s="4"/>
      <c r="F20" s="4"/>
      <c r="G20" s="11"/>
      <c r="H20" s="10"/>
      <c r="I20" s="10"/>
      <c r="K20" s="10"/>
      <c r="L20" s="4"/>
    </row>
    <row r="21" spans="1:14" x14ac:dyDescent="0.25">
      <c r="A21" s="89" t="s">
        <v>85</v>
      </c>
      <c r="D21" s="4"/>
      <c r="E21" s="12"/>
      <c r="F21" s="12"/>
      <c r="J21" s="4"/>
    </row>
    <row r="22" spans="1:14" x14ac:dyDescent="0.25">
      <c r="D22" s="4"/>
      <c r="E22" s="12"/>
      <c r="F22" s="12"/>
      <c r="J22" s="4"/>
    </row>
    <row r="23" spans="1:14" s="25" customFormat="1" ht="49.5" customHeight="1" x14ac:dyDescent="0.25">
      <c r="A23" s="100" t="s">
        <v>93</v>
      </c>
      <c r="B23" s="111" t="s">
        <v>100</v>
      </c>
      <c r="C23" s="100" t="s">
        <v>39</v>
      </c>
      <c r="D23" s="101" t="s">
        <v>40</v>
      </c>
      <c r="E23" s="101" t="s">
        <v>41</v>
      </c>
      <c r="F23" s="101" t="s">
        <v>68</v>
      </c>
      <c r="G23" s="22" t="s">
        <v>19</v>
      </c>
      <c r="H23" s="22" t="s">
        <v>20</v>
      </c>
      <c r="I23" s="22" t="s">
        <v>25</v>
      </c>
      <c r="J23" s="22" t="s">
        <v>21</v>
      </c>
      <c r="K23" s="22" t="s">
        <v>22</v>
      </c>
      <c r="L23" s="22" t="s">
        <v>23</v>
      </c>
      <c r="M23" s="22" t="s">
        <v>24</v>
      </c>
      <c r="N23" s="2"/>
    </row>
    <row r="24" spans="1:14" x14ac:dyDescent="0.25">
      <c r="A24" s="96"/>
      <c r="B24" s="96"/>
      <c r="C24" s="96"/>
      <c r="D24" s="102"/>
      <c r="E24" s="103"/>
      <c r="F24" s="104"/>
      <c r="G24" s="49">
        <f>+E24*F24</f>
        <v>0</v>
      </c>
      <c r="H24" s="49">
        <f>+G24*22%</f>
        <v>0</v>
      </c>
      <c r="I24" s="49">
        <f>SUM(G24:H24)</f>
        <v>0</v>
      </c>
      <c r="J24" s="48"/>
      <c r="K24" s="114" t="s">
        <v>101</v>
      </c>
      <c r="L24" s="50"/>
      <c r="M24" s="51"/>
    </row>
    <row r="25" spans="1:14" x14ac:dyDescent="0.25">
      <c r="A25" s="53"/>
      <c r="B25" s="53"/>
      <c r="C25" s="53"/>
      <c r="D25" s="77"/>
      <c r="E25" s="55"/>
      <c r="F25" s="105"/>
      <c r="G25" s="57">
        <f t="shared" ref="G25:G36" si="0">+E25*F25</f>
        <v>0</v>
      </c>
      <c r="H25" s="57">
        <f t="shared" ref="H25:H36" si="1">+G25*22%</f>
        <v>0</v>
      </c>
      <c r="I25" s="57">
        <f t="shared" ref="I25:I36" si="2">SUM(G25:H25)</f>
        <v>0</v>
      </c>
      <c r="J25" s="56"/>
      <c r="K25" s="57" t="s">
        <v>101</v>
      </c>
      <c r="L25" s="58"/>
      <c r="M25" s="59"/>
    </row>
    <row r="26" spans="1:14" x14ac:dyDescent="0.25">
      <c r="A26" s="53"/>
      <c r="B26" s="53"/>
      <c r="C26" s="53"/>
      <c r="D26" s="77"/>
      <c r="E26" s="55"/>
      <c r="F26" s="105"/>
      <c r="G26" s="57">
        <f t="shared" si="0"/>
        <v>0</v>
      </c>
      <c r="H26" s="57">
        <f t="shared" si="1"/>
        <v>0</v>
      </c>
      <c r="I26" s="57">
        <f t="shared" si="2"/>
        <v>0</v>
      </c>
      <c r="J26" s="56"/>
      <c r="K26" s="57" t="s">
        <v>101</v>
      </c>
      <c r="L26" s="58"/>
      <c r="M26" s="59"/>
    </row>
    <row r="27" spans="1:14" x14ac:dyDescent="0.25">
      <c r="A27" s="53"/>
      <c r="B27" s="53"/>
      <c r="C27" s="53"/>
      <c r="D27" s="77"/>
      <c r="E27" s="55"/>
      <c r="F27" s="105"/>
      <c r="G27" s="57">
        <f t="shared" si="0"/>
        <v>0</v>
      </c>
      <c r="H27" s="57">
        <f t="shared" si="1"/>
        <v>0</v>
      </c>
      <c r="I27" s="57">
        <f t="shared" si="2"/>
        <v>0</v>
      </c>
      <c r="J27" s="56"/>
      <c r="K27" s="57" t="s">
        <v>101</v>
      </c>
      <c r="L27" s="58"/>
      <c r="M27" s="59"/>
    </row>
    <row r="28" spans="1:14" x14ac:dyDescent="0.25">
      <c r="A28" s="53"/>
      <c r="B28" s="53"/>
      <c r="C28" s="53"/>
      <c r="D28" s="77"/>
      <c r="E28" s="55"/>
      <c r="F28" s="105"/>
      <c r="G28" s="57">
        <f t="shared" si="0"/>
        <v>0</v>
      </c>
      <c r="H28" s="57">
        <f t="shared" si="1"/>
        <v>0</v>
      </c>
      <c r="I28" s="57">
        <f t="shared" si="2"/>
        <v>0</v>
      </c>
      <c r="J28" s="56"/>
      <c r="K28" s="57" t="s">
        <v>101</v>
      </c>
      <c r="L28" s="58"/>
      <c r="M28" s="59"/>
    </row>
    <row r="29" spans="1:14" x14ac:dyDescent="0.25">
      <c r="A29" s="53"/>
      <c r="B29" s="53"/>
      <c r="C29" s="53"/>
      <c r="D29" s="77"/>
      <c r="E29" s="55"/>
      <c r="F29" s="105"/>
      <c r="G29" s="57">
        <f t="shared" si="0"/>
        <v>0</v>
      </c>
      <c r="H29" s="57">
        <f t="shared" si="1"/>
        <v>0</v>
      </c>
      <c r="I29" s="57">
        <f t="shared" si="2"/>
        <v>0</v>
      </c>
      <c r="J29" s="56"/>
      <c r="K29" s="57" t="s">
        <v>101</v>
      </c>
      <c r="L29" s="58"/>
      <c r="M29" s="59"/>
    </row>
    <row r="30" spans="1:14" x14ac:dyDescent="0.25">
      <c r="A30" s="53"/>
      <c r="B30" s="53"/>
      <c r="C30" s="53"/>
      <c r="D30" s="77"/>
      <c r="E30" s="55"/>
      <c r="F30" s="105"/>
      <c r="G30" s="57">
        <f t="shared" si="0"/>
        <v>0</v>
      </c>
      <c r="H30" s="57">
        <f t="shared" si="1"/>
        <v>0</v>
      </c>
      <c r="I30" s="57">
        <f t="shared" si="2"/>
        <v>0</v>
      </c>
      <c r="J30" s="56"/>
      <c r="K30" s="57" t="s">
        <v>101</v>
      </c>
      <c r="L30" s="58"/>
      <c r="M30" s="59"/>
    </row>
    <row r="31" spans="1:14" x14ac:dyDescent="0.25">
      <c r="A31" s="53"/>
      <c r="B31" s="53"/>
      <c r="C31" s="53"/>
      <c r="D31" s="77"/>
      <c r="E31" s="55"/>
      <c r="F31" s="105"/>
      <c r="G31" s="57">
        <f t="shared" si="0"/>
        <v>0</v>
      </c>
      <c r="H31" s="57">
        <f t="shared" si="1"/>
        <v>0</v>
      </c>
      <c r="I31" s="57">
        <f t="shared" si="2"/>
        <v>0</v>
      </c>
      <c r="J31" s="56"/>
      <c r="K31" s="57" t="s">
        <v>101</v>
      </c>
      <c r="L31" s="58"/>
      <c r="M31" s="59"/>
    </row>
    <row r="32" spans="1:14" x14ac:dyDescent="0.25">
      <c r="A32" s="53"/>
      <c r="B32" s="53"/>
      <c r="C32" s="53"/>
      <c r="D32" s="77"/>
      <c r="E32" s="55"/>
      <c r="F32" s="105"/>
      <c r="G32" s="57">
        <f t="shared" si="0"/>
        <v>0</v>
      </c>
      <c r="H32" s="57">
        <f t="shared" si="1"/>
        <v>0</v>
      </c>
      <c r="I32" s="57">
        <f t="shared" si="2"/>
        <v>0</v>
      </c>
      <c r="J32" s="56"/>
      <c r="K32" s="57" t="s">
        <v>101</v>
      </c>
      <c r="L32" s="58"/>
      <c r="M32" s="59"/>
    </row>
    <row r="33" spans="1:13" x14ac:dyDescent="0.25">
      <c r="A33" s="53"/>
      <c r="B33" s="53"/>
      <c r="C33" s="53"/>
      <c r="D33" s="77"/>
      <c r="E33" s="55"/>
      <c r="F33" s="105"/>
      <c r="G33" s="57">
        <f t="shared" si="0"/>
        <v>0</v>
      </c>
      <c r="H33" s="57">
        <f t="shared" si="1"/>
        <v>0</v>
      </c>
      <c r="I33" s="57">
        <f t="shared" si="2"/>
        <v>0</v>
      </c>
      <c r="J33" s="56"/>
      <c r="K33" s="57" t="s">
        <v>101</v>
      </c>
      <c r="L33" s="58"/>
      <c r="M33" s="59"/>
    </row>
    <row r="34" spans="1:13" x14ac:dyDescent="0.25">
      <c r="A34" s="53"/>
      <c r="B34" s="53"/>
      <c r="C34" s="53"/>
      <c r="D34" s="77"/>
      <c r="E34" s="55"/>
      <c r="F34" s="105"/>
      <c r="G34" s="57">
        <f t="shared" si="0"/>
        <v>0</v>
      </c>
      <c r="H34" s="57">
        <f t="shared" si="1"/>
        <v>0</v>
      </c>
      <c r="I34" s="57">
        <f t="shared" si="2"/>
        <v>0</v>
      </c>
      <c r="J34" s="56"/>
      <c r="K34" s="57" t="s">
        <v>101</v>
      </c>
      <c r="L34" s="58"/>
      <c r="M34" s="59"/>
    </row>
    <row r="35" spans="1:13" x14ac:dyDescent="0.25">
      <c r="A35" s="53"/>
      <c r="B35" s="53"/>
      <c r="C35" s="53"/>
      <c r="D35" s="77"/>
      <c r="E35" s="55"/>
      <c r="F35" s="105"/>
      <c r="G35" s="57">
        <f t="shared" si="0"/>
        <v>0</v>
      </c>
      <c r="H35" s="57">
        <f t="shared" si="1"/>
        <v>0</v>
      </c>
      <c r="I35" s="57">
        <f t="shared" si="2"/>
        <v>0</v>
      </c>
      <c r="J35" s="56"/>
      <c r="K35" s="57" t="s">
        <v>101</v>
      </c>
      <c r="L35" s="58"/>
      <c r="M35" s="59"/>
    </row>
    <row r="36" spans="1:13" x14ac:dyDescent="0.25">
      <c r="A36" s="61"/>
      <c r="B36" s="61"/>
      <c r="C36" s="61"/>
      <c r="D36" s="78"/>
      <c r="E36" s="63"/>
      <c r="F36" s="106"/>
      <c r="G36" s="65">
        <f t="shared" si="0"/>
        <v>0</v>
      </c>
      <c r="H36" s="65">
        <f t="shared" si="1"/>
        <v>0</v>
      </c>
      <c r="I36" s="65">
        <f t="shared" si="2"/>
        <v>0</v>
      </c>
      <c r="J36" s="64"/>
      <c r="K36" s="65" t="s">
        <v>101</v>
      </c>
      <c r="L36" s="66"/>
      <c r="M36" s="67"/>
    </row>
    <row r="37" spans="1:13" x14ac:dyDescent="0.25">
      <c r="A37" s="140" t="str">
        <f>+A21</f>
        <v>2.1 SERVIZIO DI PROGETTAZIONE PER L'INNOVAZIONE</v>
      </c>
      <c r="B37" s="141"/>
      <c r="C37" s="141"/>
      <c r="D37" s="141"/>
      <c r="E37" s="142"/>
      <c r="F37" s="117"/>
      <c r="G37" s="92">
        <f>SUM(G24:G36)</f>
        <v>0</v>
      </c>
      <c r="H37" s="36">
        <f>SUM(H24:H36)</f>
        <v>0</v>
      </c>
      <c r="I37" s="36">
        <f>SUM(I24:I36)</f>
        <v>0</v>
      </c>
      <c r="J37" s="36">
        <f>SUM(J24:J36)</f>
        <v>0</v>
      </c>
      <c r="K37" s="26"/>
      <c r="L37" s="26"/>
    </row>
    <row r="41" spans="1:13" x14ac:dyDescent="0.25">
      <c r="A41" s="8"/>
      <c r="B41" s="8"/>
      <c r="C41" s="8"/>
    </row>
    <row r="42" spans="1:13" x14ac:dyDescent="0.25">
      <c r="A42" s="118" t="s">
        <v>103</v>
      </c>
      <c r="B42" s="118"/>
      <c r="C42" s="118"/>
      <c r="I42" s="13"/>
      <c r="J42" s="13"/>
    </row>
    <row r="58" spans="1:1" hidden="1" x14ac:dyDescent="0.25">
      <c r="A58" s="2" t="s">
        <v>43</v>
      </c>
    </row>
    <row r="59" spans="1:1" hidden="1" x14ac:dyDescent="0.25">
      <c r="A59" s="2" t="s">
        <v>44</v>
      </c>
    </row>
    <row r="60" spans="1:1" hidden="1" x14ac:dyDescent="0.25">
      <c r="A60" s="2" t="s">
        <v>47</v>
      </c>
    </row>
    <row r="61" spans="1:1" hidden="1" x14ac:dyDescent="0.25">
      <c r="A61" s="2" t="s">
        <v>45</v>
      </c>
    </row>
    <row r="62" spans="1:1" hidden="1" x14ac:dyDescent="0.25">
      <c r="A62" s="2" t="s">
        <v>46</v>
      </c>
    </row>
  </sheetData>
  <mergeCells count="3">
    <mergeCell ref="B15:D15"/>
    <mergeCell ref="A42:C42"/>
    <mergeCell ref="A37:E37"/>
  </mergeCells>
  <phoneticPr fontId="13" type="noConversion"/>
  <dataValidations disablePrompts="1" count="1">
    <dataValidation type="list" allowBlank="1" showInputMessage="1" showErrorMessage="1" promptTitle="Pagamenti" sqref="K24:K36">
      <formula1>"Assegno Bancario,Bonifico Bancario, -,"</formula1>
    </dataValidation>
  </dataValidations>
  <printOptions horizontalCentered="1"/>
  <pageMargins left="0.2" right="0.2" top="0.39000000000000007" bottom="0" header="0.2" footer="0.24000000000000002"/>
  <pageSetup paperSize="9" scale="70" fitToHeight="0" orientation="landscape" r:id="rId1"/>
  <headerFooter alignWithMargins="0">
    <oddHeader>&amp;C&amp;"-,Normale"&amp;11&amp;K000000&amp;G
POR FESR CALABRIA 2007-2013
Linea di Intervento 1.1.3.1  - Acquisizione di Servizi di Innovazione  da parte delle Imprese Regionali 
  - Rendiconto Finanziario - 
Allegato “5” Linee Guida Avviso Pubblico 1131</oddHeader>
    <oddFooter>&amp;C&amp;G&amp;R&amp;F</oddFooter>
  </headerFooter>
  <ignoredErrors>
    <ignoredError sqref="G25:G36 G37:J37 G24 I24:J24 I25:J36" unlockedFormula="1"/>
  </ignoredErrors>
  <legacyDrawingHF r:id="rId2"/>
  <extLst>
    <ext xmlns:mx="http://schemas.microsoft.com/office/mac/excel/2008/main" uri="{64002731-A6B0-56B0-2670-7721B7C09600}">
      <mx:PLV Mode="1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M71"/>
  <sheetViews>
    <sheetView view="pageLayout" topLeftCell="A16" zoomScale="73" zoomScaleNormal="100" zoomScalePageLayoutView="73" workbookViewId="0">
      <selection activeCell="A43" sqref="A43"/>
    </sheetView>
  </sheetViews>
  <sheetFormatPr defaultColWidth="9" defaultRowHeight="13.5" x14ac:dyDescent="0.25"/>
  <cols>
    <col min="1" max="1" width="32.7109375" style="2" customWidth="1"/>
    <col min="2" max="2" width="29.5703125" style="2" customWidth="1"/>
    <col min="3" max="3" width="10.28515625" style="2" customWidth="1"/>
    <col min="4" max="4" width="13.85546875" style="2" customWidth="1"/>
    <col min="5" max="5" width="13" style="2" customWidth="1"/>
    <col min="6" max="6" width="12.42578125" style="2" customWidth="1"/>
    <col min="7" max="7" width="14.42578125" style="2" customWidth="1"/>
    <col min="8" max="12" width="12" style="2" customWidth="1"/>
    <col min="13" max="13" width="15.7109375" style="2" customWidth="1"/>
    <col min="14" max="15" width="14.42578125" style="2" customWidth="1"/>
    <col min="16" max="18" width="12" style="2" customWidth="1"/>
    <col min="19" max="20" width="11.140625" style="2" customWidth="1"/>
    <col min="21" max="16384" width="9" style="2"/>
  </cols>
  <sheetData>
    <row r="10" spans="1:12" s="3" customFormat="1" ht="15.75" customHeight="1" x14ac:dyDescent="0.25">
      <c r="C10" s="14"/>
      <c r="D10" s="14"/>
      <c r="G10"/>
      <c r="H10"/>
      <c r="I10"/>
      <c r="L10" s="7"/>
    </row>
    <row r="11" spans="1:12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2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2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1:12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</row>
    <row r="15" spans="1:12" x14ac:dyDescent="0.25">
      <c r="A15" s="79" t="s">
        <v>67</v>
      </c>
      <c r="B15" s="136"/>
      <c r="C15" s="136"/>
      <c r="D15" s="136"/>
      <c r="E15" s="18"/>
      <c r="F15" s="19"/>
      <c r="H15" s="88" t="s">
        <v>71</v>
      </c>
      <c r="I15" s="88"/>
      <c r="K15" s="30"/>
    </row>
    <row r="16" spans="1:12" x14ac:dyDescent="0.25">
      <c r="A16" s="17"/>
      <c r="B16" s="18"/>
      <c r="C16" s="18"/>
      <c r="D16" s="18"/>
      <c r="E16" s="18"/>
      <c r="F16" s="19"/>
      <c r="G16" s="10"/>
      <c r="H16" s="19"/>
      <c r="I16" s="20"/>
      <c r="L16" s="4"/>
    </row>
    <row r="17" spans="1:13" x14ac:dyDescent="0.25">
      <c r="A17" s="79" t="str">
        <f>+'1.2'!A17</f>
        <v xml:space="preserve">Protocollo  Progetto: </v>
      </c>
      <c r="B17" s="90"/>
      <c r="C17" s="4"/>
      <c r="D17" s="4"/>
      <c r="E17" s="18"/>
      <c r="F17" s="4"/>
      <c r="G17" s="11"/>
      <c r="H17" s="10"/>
      <c r="I17" s="10"/>
      <c r="K17" s="10"/>
      <c r="L17" s="4"/>
    </row>
    <row r="18" spans="1:13" x14ac:dyDescent="0.25">
      <c r="A18" s="17"/>
      <c r="B18" s="17"/>
      <c r="C18" s="4"/>
      <c r="D18" s="4"/>
      <c r="E18" s="18"/>
      <c r="F18" s="4"/>
      <c r="G18" s="11"/>
      <c r="H18" s="10"/>
      <c r="I18" s="10"/>
      <c r="K18" s="10"/>
      <c r="L18" s="4"/>
    </row>
    <row r="19" spans="1:13" x14ac:dyDescent="0.25">
      <c r="A19" s="21"/>
      <c r="B19" s="4"/>
      <c r="C19" s="4"/>
      <c r="D19" s="4"/>
      <c r="E19" s="4"/>
      <c r="F19" s="4"/>
      <c r="G19" s="11"/>
      <c r="H19" s="10"/>
      <c r="I19" s="10"/>
      <c r="K19" s="10"/>
      <c r="L19" s="4"/>
    </row>
    <row r="20" spans="1:13" x14ac:dyDescent="0.25">
      <c r="A20" s="21"/>
      <c r="B20" s="4"/>
      <c r="C20" s="4"/>
      <c r="D20" s="4"/>
      <c r="E20" s="4"/>
      <c r="F20" s="4"/>
      <c r="G20" s="11"/>
      <c r="H20" s="10"/>
      <c r="I20" s="10"/>
      <c r="K20" s="10"/>
      <c r="L20" s="4"/>
    </row>
    <row r="21" spans="1:13" x14ac:dyDescent="0.25">
      <c r="D21" s="4"/>
      <c r="E21" s="12"/>
      <c r="F21" s="12"/>
      <c r="J21" s="4"/>
    </row>
    <row r="22" spans="1:13" x14ac:dyDescent="0.25">
      <c r="A22" s="89" t="s">
        <v>86</v>
      </c>
      <c r="D22" s="4"/>
      <c r="E22" s="12"/>
      <c r="F22" s="12"/>
      <c r="J22" s="4"/>
    </row>
    <row r="23" spans="1:13" x14ac:dyDescent="0.25">
      <c r="D23" s="4"/>
      <c r="E23" s="12"/>
      <c r="F23" s="12"/>
      <c r="J23" s="4"/>
    </row>
    <row r="24" spans="1:13" s="25" customFormat="1" ht="71.25" customHeight="1" x14ac:dyDescent="0.25">
      <c r="A24" s="100" t="s">
        <v>93</v>
      </c>
      <c r="B24" s="111" t="s">
        <v>100</v>
      </c>
      <c r="C24" s="100" t="s">
        <v>39</v>
      </c>
      <c r="D24" s="101" t="s">
        <v>40</v>
      </c>
      <c r="E24" s="101" t="s">
        <v>41</v>
      </c>
      <c r="F24" s="101" t="s">
        <v>68</v>
      </c>
      <c r="G24" s="22" t="s">
        <v>19</v>
      </c>
      <c r="H24" s="22" t="s">
        <v>20</v>
      </c>
      <c r="I24" s="22" t="s">
        <v>25</v>
      </c>
      <c r="J24" s="22" t="s">
        <v>21</v>
      </c>
      <c r="K24" s="22" t="s">
        <v>22</v>
      </c>
      <c r="L24" s="22" t="s">
        <v>23</v>
      </c>
      <c r="M24" s="22" t="s">
        <v>24</v>
      </c>
    </row>
    <row r="25" spans="1:13" x14ac:dyDescent="0.25">
      <c r="A25" s="96"/>
      <c r="B25" s="96"/>
      <c r="C25" s="96"/>
      <c r="D25" s="102"/>
      <c r="E25" s="103"/>
      <c r="F25" s="104"/>
      <c r="G25" s="49">
        <f>+E25*F25</f>
        <v>0</v>
      </c>
      <c r="H25" s="49">
        <f>+G25*22%</f>
        <v>0</v>
      </c>
      <c r="I25" s="49">
        <f>SUM(G25:H25)</f>
        <v>0</v>
      </c>
      <c r="J25" s="48"/>
      <c r="K25" s="114" t="s">
        <v>101</v>
      </c>
      <c r="L25" s="50"/>
      <c r="M25" s="51"/>
    </row>
    <row r="26" spans="1:13" x14ac:dyDescent="0.25">
      <c r="A26" s="53"/>
      <c r="B26" s="53"/>
      <c r="C26" s="53"/>
      <c r="D26" s="77"/>
      <c r="E26" s="55"/>
      <c r="F26" s="105"/>
      <c r="G26" s="57">
        <f t="shared" ref="G26:G36" si="0">+E26*F26</f>
        <v>0</v>
      </c>
      <c r="H26" s="57">
        <f t="shared" ref="H26:H36" si="1">+G26*22%</f>
        <v>0</v>
      </c>
      <c r="I26" s="57">
        <f t="shared" ref="I26:I36" si="2">SUM(G26:H26)</f>
        <v>0</v>
      </c>
      <c r="J26" s="56"/>
      <c r="K26" s="57" t="s">
        <v>101</v>
      </c>
      <c r="L26" s="58"/>
      <c r="M26" s="59"/>
    </row>
    <row r="27" spans="1:13" x14ac:dyDescent="0.25">
      <c r="A27" s="53"/>
      <c r="B27" s="53"/>
      <c r="C27" s="53"/>
      <c r="D27" s="77"/>
      <c r="E27" s="55"/>
      <c r="F27" s="105"/>
      <c r="G27" s="57">
        <f t="shared" si="0"/>
        <v>0</v>
      </c>
      <c r="H27" s="57">
        <f t="shared" si="1"/>
        <v>0</v>
      </c>
      <c r="I27" s="57">
        <f t="shared" si="2"/>
        <v>0</v>
      </c>
      <c r="J27" s="56"/>
      <c r="K27" s="57" t="s">
        <v>101</v>
      </c>
      <c r="L27" s="58"/>
      <c r="M27" s="59"/>
    </row>
    <row r="28" spans="1:13" x14ac:dyDescent="0.25">
      <c r="A28" s="53"/>
      <c r="B28" s="53"/>
      <c r="C28" s="53"/>
      <c r="D28" s="77"/>
      <c r="E28" s="55"/>
      <c r="F28" s="105"/>
      <c r="G28" s="57">
        <f t="shared" si="0"/>
        <v>0</v>
      </c>
      <c r="H28" s="57">
        <f t="shared" si="1"/>
        <v>0</v>
      </c>
      <c r="I28" s="57">
        <f t="shared" si="2"/>
        <v>0</v>
      </c>
      <c r="J28" s="56"/>
      <c r="K28" s="57" t="s">
        <v>101</v>
      </c>
      <c r="L28" s="58"/>
      <c r="M28" s="59"/>
    </row>
    <row r="29" spans="1:13" x14ac:dyDescent="0.25">
      <c r="A29" s="53"/>
      <c r="B29" s="53"/>
      <c r="C29" s="53"/>
      <c r="D29" s="77"/>
      <c r="E29" s="55"/>
      <c r="F29" s="105"/>
      <c r="G29" s="57">
        <f t="shared" si="0"/>
        <v>0</v>
      </c>
      <c r="H29" s="57">
        <f t="shared" si="1"/>
        <v>0</v>
      </c>
      <c r="I29" s="57">
        <f t="shared" si="2"/>
        <v>0</v>
      </c>
      <c r="J29" s="56"/>
      <c r="K29" s="57" t="s">
        <v>101</v>
      </c>
      <c r="L29" s="58"/>
      <c r="M29" s="59"/>
    </row>
    <row r="30" spans="1:13" x14ac:dyDescent="0.25">
      <c r="A30" s="53"/>
      <c r="B30" s="53"/>
      <c r="C30" s="53"/>
      <c r="D30" s="77"/>
      <c r="E30" s="55"/>
      <c r="F30" s="105"/>
      <c r="G30" s="57">
        <f t="shared" si="0"/>
        <v>0</v>
      </c>
      <c r="H30" s="57">
        <f t="shared" si="1"/>
        <v>0</v>
      </c>
      <c r="I30" s="57">
        <f t="shared" si="2"/>
        <v>0</v>
      </c>
      <c r="J30" s="56"/>
      <c r="K30" s="57" t="s">
        <v>101</v>
      </c>
      <c r="L30" s="58"/>
      <c r="M30" s="59"/>
    </row>
    <row r="31" spans="1:13" x14ac:dyDescent="0.25">
      <c r="A31" s="53"/>
      <c r="B31" s="53"/>
      <c r="C31" s="53"/>
      <c r="D31" s="77"/>
      <c r="E31" s="55"/>
      <c r="F31" s="105"/>
      <c r="G31" s="57">
        <f t="shared" si="0"/>
        <v>0</v>
      </c>
      <c r="H31" s="57">
        <f t="shared" si="1"/>
        <v>0</v>
      </c>
      <c r="I31" s="57">
        <f t="shared" si="2"/>
        <v>0</v>
      </c>
      <c r="J31" s="56"/>
      <c r="K31" s="57" t="s">
        <v>101</v>
      </c>
      <c r="L31" s="58"/>
      <c r="M31" s="59"/>
    </row>
    <row r="32" spans="1:13" x14ac:dyDescent="0.25">
      <c r="A32" s="53"/>
      <c r="B32" s="53"/>
      <c r="C32" s="53"/>
      <c r="D32" s="77"/>
      <c r="E32" s="55"/>
      <c r="F32" s="105"/>
      <c r="G32" s="57">
        <f t="shared" si="0"/>
        <v>0</v>
      </c>
      <c r="H32" s="57">
        <f t="shared" si="1"/>
        <v>0</v>
      </c>
      <c r="I32" s="57">
        <f t="shared" si="2"/>
        <v>0</v>
      </c>
      <c r="J32" s="56"/>
      <c r="K32" s="57" t="s">
        <v>101</v>
      </c>
      <c r="L32" s="58"/>
      <c r="M32" s="59"/>
    </row>
    <row r="33" spans="1:13" x14ac:dyDescent="0.25">
      <c r="A33" s="53"/>
      <c r="B33" s="53"/>
      <c r="C33" s="53"/>
      <c r="D33" s="77"/>
      <c r="E33" s="55"/>
      <c r="F33" s="105"/>
      <c r="G33" s="57">
        <f t="shared" si="0"/>
        <v>0</v>
      </c>
      <c r="H33" s="57">
        <f t="shared" si="1"/>
        <v>0</v>
      </c>
      <c r="I33" s="57">
        <f t="shared" si="2"/>
        <v>0</v>
      </c>
      <c r="J33" s="56"/>
      <c r="K33" s="57" t="s">
        <v>101</v>
      </c>
      <c r="L33" s="58"/>
      <c r="M33" s="59"/>
    </row>
    <row r="34" spans="1:13" x14ac:dyDescent="0.25">
      <c r="A34" s="53"/>
      <c r="B34" s="53"/>
      <c r="C34" s="53"/>
      <c r="D34" s="77"/>
      <c r="E34" s="55"/>
      <c r="F34" s="105"/>
      <c r="G34" s="57">
        <f t="shared" si="0"/>
        <v>0</v>
      </c>
      <c r="H34" s="57">
        <f t="shared" si="1"/>
        <v>0</v>
      </c>
      <c r="I34" s="57">
        <f t="shared" si="2"/>
        <v>0</v>
      </c>
      <c r="J34" s="56"/>
      <c r="K34" s="57" t="s">
        <v>101</v>
      </c>
      <c r="L34" s="58"/>
      <c r="M34" s="59"/>
    </row>
    <row r="35" spans="1:13" x14ac:dyDescent="0.25">
      <c r="A35" s="53"/>
      <c r="B35" s="53"/>
      <c r="C35" s="53"/>
      <c r="D35" s="77"/>
      <c r="E35" s="55"/>
      <c r="F35" s="105"/>
      <c r="G35" s="57">
        <f t="shared" si="0"/>
        <v>0</v>
      </c>
      <c r="H35" s="57">
        <f t="shared" si="1"/>
        <v>0</v>
      </c>
      <c r="I35" s="57">
        <f t="shared" si="2"/>
        <v>0</v>
      </c>
      <c r="J35" s="56"/>
      <c r="K35" s="57" t="s">
        <v>101</v>
      </c>
      <c r="L35" s="58"/>
      <c r="M35" s="59"/>
    </row>
    <row r="36" spans="1:13" x14ac:dyDescent="0.25">
      <c r="A36" s="61"/>
      <c r="B36" s="61"/>
      <c r="C36" s="61"/>
      <c r="D36" s="78"/>
      <c r="E36" s="63"/>
      <c r="F36" s="106"/>
      <c r="G36" s="65">
        <f t="shared" si="0"/>
        <v>0</v>
      </c>
      <c r="H36" s="65">
        <f t="shared" si="1"/>
        <v>0</v>
      </c>
      <c r="I36" s="65">
        <f t="shared" si="2"/>
        <v>0</v>
      </c>
      <c r="J36" s="64"/>
      <c r="K36" s="65" t="s">
        <v>101</v>
      </c>
      <c r="L36" s="66"/>
      <c r="M36" s="67"/>
    </row>
    <row r="37" spans="1:13" ht="13.15" customHeight="1" x14ac:dyDescent="0.25">
      <c r="A37" s="140" t="str">
        <f>+A22</f>
        <v>2.2 SERVIZIO DI ANALISI, PROVE E TEST</v>
      </c>
      <c r="B37" s="141"/>
      <c r="C37" s="141"/>
      <c r="D37" s="141"/>
      <c r="E37" s="142"/>
      <c r="F37" s="117"/>
      <c r="G37" s="92">
        <f>SUM(G25:G36)</f>
        <v>0</v>
      </c>
      <c r="H37" s="36">
        <f>SUM(H25:H36)</f>
        <v>0</v>
      </c>
      <c r="I37" s="36">
        <f>SUM(I25:I36)</f>
        <v>0</v>
      </c>
      <c r="J37" s="36">
        <f>SUM(J25:J36)</f>
        <v>0</v>
      </c>
      <c r="K37" s="26"/>
      <c r="L37"/>
    </row>
    <row r="41" spans="1:13" x14ac:dyDescent="0.25">
      <c r="A41" s="8"/>
      <c r="B41" s="8"/>
      <c r="C41" s="8"/>
    </row>
    <row r="42" spans="1:13" x14ac:dyDescent="0.25">
      <c r="A42" s="118" t="s">
        <v>103</v>
      </c>
      <c r="B42" s="118"/>
      <c r="C42" s="118"/>
      <c r="I42" s="13"/>
      <c r="J42" s="13"/>
    </row>
    <row r="69" spans="1:1" hidden="1" x14ac:dyDescent="0.25">
      <c r="A69" s="27" t="s">
        <v>48</v>
      </c>
    </row>
    <row r="70" spans="1:1" hidden="1" x14ac:dyDescent="0.25">
      <c r="A70" s="27" t="s">
        <v>49</v>
      </c>
    </row>
    <row r="71" spans="1:1" hidden="1" x14ac:dyDescent="0.25">
      <c r="A71" s="27" t="s">
        <v>50</v>
      </c>
    </row>
  </sheetData>
  <mergeCells count="3">
    <mergeCell ref="A42:C42"/>
    <mergeCell ref="B15:D15"/>
    <mergeCell ref="A37:E37"/>
  </mergeCells>
  <phoneticPr fontId="13" type="noConversion"/>
  <dataValidations disablePrompts="1" count="1">
    <dataValidation type="list" allowBlank="1" showInputMessage="1" showErrorMessage="1" promptTitle="Pagamenti" sqref="K25:K36">
      <formula1>"Assegno Bancario,Bonifico Bancario, -,"</formula1>
    </dataValidation>
  </dataValidations>
  <printOptions horizontalCentered="1"/>
  <pageMargins left="0.2" right="0.2" top="0.39000000000000007" bottom="0" header="0.2" footer="0.24000000000000002"/>
  <pageSetup paperSize="9" scale="70" fitToHeight="0" orientation="landscape" r:id="rId1"/>
  <headerFooter alignWithMargins="0">
    <oddHeader>&amp;C&amp;"-,Normale"&amp;11&amp;K000000&amp;G
POR FESR CALABRIA 2007-2013
Linea di Intervento 1.1.3.1  - Acquisizione di Servizi di Innovazione  da parte delle Imprese Regionali 
  - Rendiconto Finanziario - 
Allegato “5” Linee Guida Avviso Pubblico 1131</oddHeader>
    <oddFooter>&amp;C&amp;G&amp;R&amp;F</oddFooter>
  </headerFooter>
  <ignoredErrors>
    <ignoredError sqref="G26:G35 G37:J37 G36 G25 I25:J25 I26:J35 I36:J36" unlockedFormula="1"/>
  </ignoredErrors>
  <legacyDrawingHF r:id="rId2"/>
  <extLst>
    <ext xmlns:mx="http://schemas.microsoft.com/office/mac/excel/2008/main" uri="{64002731-A6B0-56B0-2670-7721B7C09600}">
      <mx:PLV Mode="1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N62"/>
  <sheetViews>
    <sheetView view="pageLayout" topLeftCell="A13" zoomScale="65" zoomScaleNormal="100" zoomScalePageLayoutView="65" workbookViewId="0">
      <selection activeCell="A43" sqref="A43"/>
    </sheetView>
  </sheetViews>
  <sheetFormatPr defaultColWidth="9" defaultRowHeight="13.5" x14ac:dyDescent="0.25"/>
  <cols>
    <col min="1" max="1" width="32.7109375" style="2" customWidth="1"/>
    <col min="2" max="2" width="20.42578125" style="2" customWidth="1"/>
    <col min="3" max="3" width="12.28515625" style="2" customWidth="1"/>
    <col min="4" max="4" width="14.28515625" style="2" customWidth="1"/>
    <col min="5" max="5" width="14.7109375" style="2" customWidth="1"/>
    <col min="6" max="6" width="13.42578125" style="2" customWidth="1"/>
    <col min="7" max="7" width="15" style="2" customWidth="1"/>
    <col min="8" max="8" width="11" style="2" customWidth="1"/>
    <col min="9" max="9" width="14.28515625" style="2" customWidth="1"/>
    <col min="10" max="11" width="13.42578125" style="2" customWidth="1"/>
    <col min="12" max="12" width="12.7109375" style="2" customWidth="1"/>
    <col min="13" max="13" width="16.7109375" style="2" customWidth="1"/>
    <col min="14" max="14" width="18.140625" style="2" customWidth="1"/>
    <col min="15" max="15" width="12.7109375" style="2" customWidth="1"/>
    <col min="16" max="18" width="12" style="2" customWidth="1"/>
    <col min="19" max="20" width="11.140625" style="2" customWidth="1"/>
    <col min="21" max="16384" width="9" style="2"/>
  </cols>
  <sheetData>
    <row r="10" spans="1:12" s="3" customFormat="1" x14ac:dyDescent="0.25">
      <c r="C10" s="14"/>
      <c r="D10" s="14"/>
      <c r="G10"/>
      <c r="H10"/>
      <c r="I10"/>
      <c r="L10" s="7"/>
    </row>
    <row r="11" spans="1:12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2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2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1:12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</row>
    <row r="15" spans="1:12" x14ac:dyDescent="0.25">
      <c r="A15" s="79" t="s">
        <v>67</v>
      </c>
      <c r="B15" s="136"/>
      <c r="C15" s="136"/>
      <c r="D15" s="136"/>
      <c r="E15" s="18"/>
      <c r="F15" s="19"/>
      <c r="I15" s="94" t="s">
        <v>71</v>
      </c>
      <c r="K15" s="94"/>
      <c r="L15" s="30"/>
    </row>
    <row r="16" spans="1:12" x14ac:dyDescent="0.25">
      <c r="A16" s="17"/>
      <c r="B16" s="18"/>
      <c r="C16" s="18"/>
      <c r="D16" s="18"/>
      <c r="E16" s="18"/>
      <c r="F16" s="19"/>
      <c r="G16" s="10"/>
      <c r="H16" s="19"/>
      <c r="I16" s="20"/>
      <c r="L16" s="4"/>
    </row>
    <row r="17" spans="1:14" x14ac:dyDescent="0.25">
      <c r="A17" s="79" t="str">
        <f>+'1.2'!A17</f>
        <v xml:space="preserve">Protocollo  Progetto: </v>
      </c>
      <c r="B17" s="90"/>
      <c r="C17" s="4"/>
      <c r="D17" s="4"/>
      <c r="E17" s="18"/>
      <c r="F17" s="4"/>
      <c r="G17" s="11"/>
      <c r="H17" s="10"/>
      <c r="I17" s="10"/>
      <c r="K17" s="10"/>
      <c r="L17" s="4"/>
    </row>
    <row r="18" spans="1:14" x14ac:dyDescent="0.25">
      <c r="A18" s="17"/>
      <c r="B18" s="17"/>
      <c r="C18" s="17"/>
      <c r="D18" s="17"/>
      <c r="E18" s="18"/>
      <c r="F18" s="4"/>
      <c r="G18" s="11"/>
      <c r="H18" s="10"/>
      <c r="I18" s="10"/>
      <c r="K18" s="10"/>
      <c r="L18" s="4"/>
    </row>
    <row r="19" spans="1:14" x14ac:dyDescent="0.25">
      <c r="A19" s="21"/>
      <c r="B19" s="4"/>
      <c r="C19" s="4"/>
      <c r="D19" s="4"/>
      <c r="E19" s="4"/>
      <c r="G19" s="21"/>
      <c r="H19" s="4"/>
      <c r="L19" s="4"/>
      <c r="M19" s="21"/>
      <c r="N19" s="4"/>
    </row>
    <row r="20" spans="1:14" x14ac:dyDescent="0.25">
      <c r="D20" s="4"/>
      <c r="E20" s="12"/>
      <c r="F20" s="12"/>
      <c r="J20" s="4"/>
    </row>
    <row r="21" spans="1:14" x14ac:dyDescent="0.25">
      <c r="A21" s="89" t="s">
        <v>87</v>
      </c>
      <c r="D21" s="4"/>
      <c r="E21" s="12"/>
      <c r="F21" s="12"/>
      <c r="J21" s="4"/>
    </row>
    <row r="22" spans="1:14" x14ac:dyDescent="0.25">
      <c r="D22" s="4"/>
      <c r="E22" s="12"/>
      <c r="F22" s="12"/>
      <c r="J22" s="4"/>
    </row>
    <row r="23" spans="1:14" s="25" customFormat="1" ht="54" customHeight="1" x14ac:dyDescent="0.25">
      <c r="A23" s="100" t="s">
        <v>93</v>
      </c>
      <c r="B23" s="111" t="s">
        <v>100</v>
      </c>
      <c r="C23" s="22" t="s">
        <v>39</v>
      </c>
      <c r="D23" s="23" t="s">
        <v>40</v>
      </c>
      <c r="E23" s="23" t="s">
        <v>41</v>
      </c>
      <c r="F23" s="23" t="s">
        <v>68</v>
      </c>
      <c r="G23" s="22" t="s">
        <v>19</v>
      </c>
      <c r="H23" s="22" t="s">
        <v>20</v>
      </c>
      <c r="I23" s="22" t="s">
        <v>25</v>
      </c>
      <c r="J23" s="22" t="s">
        <v>21</v>
      </c>
      <c r="K23" s="22" t="s">
        <v>22</v>
      </c>
      <c r="L23" s="22" t="s">
        <v>23</v>
      </c>
      <c r="M23" s="22" t="s">
        <v>24</v>
      </c>
    </row>
    <row r="24" spans="1:14" x14ac:dyDescent="0.25">
      <c r="A24" s="96"/>
      <c r="B24" s="96"/>
      <c r="C24" s="45"/>
      <c r="D24" s="76"/>
      <c r="E24" s="47"/>
      <c r="F24" s="48"/>
      <c r="G24" s="49">
        <f>+E24*F24</f>
        <v>0</v>
      </c>
      <c r="H24" s="49">
        <f>+G24*22%</f>
        <v>0</v>
      </c>
      <c r="I24" s="49">
        <f>SUM(G24:H24)</f>
        <v>0</v>
      </c>
      <c r="J24" s="48"/>
      <c r="K24" s="114" t="s">
        <v>101</v>
      </c>
      <c r="L24" s="50"/>
      <c r="M24" s="51"/>
    </row>
    <row r="25" spans="1:14" x14ac:dyDescent="0.25">
      <c r="A25" s="53"/>
      <c r="B25" s="53"/>
      <c r="C25" s="53"/>
      <c r="D25" s="77"/>
      <c r="E25" s="55"/>
      <c r="F25" s="56"/>
      <c r="G25" s="57">
        <f t="shared" ref="G25:G36" si="0">+E25*F25</f>
        <v>0</v>
      </c>
      <c r="H25" s="57">
        <f t="shared" ref="H25:H36" si="1">+G25*22%</f>
        <v>0</v>
      </c>
      <c r="I25" s="57">
        <f t="shared" ref="I25:I36" si="2">SUM(G25:H25)</f>
        <v>0</v>
      </c>
      <c r="J25" s="56"/>
      <c r="K25" s="57" t="s">
        <v>101</v>
      </c>
      <c r="L25" s="58"/>
      <c r="M25" s="59"/>
    </row>
    <row r="26" spans="1:14" x14ac:dyDescent="0.25">
      <c r="A26" s="53"/>
      <c r="B26" s="53"/>
      <c r="C26" s="53"/>
      <c r="D26" s="77"/>
      <c r="E26" s="55"/>
      <c r="F26" s="56"/>
      <c r="G26" s="57">
        <f t="shared" si="0"/>
        <v>0</v>
      </c>
      <c r="H26" s="57">
        <f t="shared" si="1"/>
        <v>0</v>
      </c>
      <c r="I26" s="57">
        <f t="shared" si="2"/>
        <v>0</v>
      </c>
      <c r="J26" s="56"/>
      <c r="K26" s="57" t="s">
        <v>101</v>
      </c>
      <c r="L26" s="58"/>
      <c r="M26" s="59"/>
    </row>
    <row r="27" spans="1:14" x14ac:dyDescent="0.25">
      <c r="A27" s="53"/>
      <c r="B27" s="53"/>
      <c r="C27" s="53"/>
      <c r="D27" s="77"/>
      <c r="E27" s="55"/>
      <c r="F27" s="56"/>
      <c r="G27" s="57">
        <f t="shared" si="0"/>
        <v>0</v>
      </c>
      <c r="H27" s="57">
        <f t="shared" si="1"/>
        <v>0</v>
      </c>
      <c r="I27" s="57">
        <f t="shared" si="2"/>
        <v>0</v>
      </c>
      <c r="J27" s="56"/>
      <c r="K27" s="57" t="s">
        <v>101</v>
      </c>
      <c r="L27" s="58"/>
      <c r="M27" s="59"/>
    </row>
    <row r="28" spans="1:14" x14ac:dyDescent="0.25">
      <c r="A28" s="53"/>
      <c r="B28" s="53"/>
      <c r="C28" s="53"/>
      <c r="D28" s="77"/>
      <c r="E28" s="55"/>
      <c r="F28" s="56"/>
      <c r="G28" s="57">
        <f t="shared" si="0"/>
        <v>0</v>
      </c>
      <c r="H28" s="57">
        <f t="shared" si="1"/>
        <v>0</v>
      </c>
      <c r="I28" s="57">
        <f t="shared" si="2"/>
        <v>0</v>
      </c>
      <c r="J28" s="56"/>
      <c r="K28" s="57" t="s">
        <v>101</v>
      </c>
      <c r="L28" s="58"/>
      <c r="M28" s="59"/>
    </row>
    <row r="29" spans="1:14" x14ac:dyDescent="0.25">
      <c r="A29" s="53"/>
      <c r="B29" s="53"/>
      <c r="C29" s="53"/>
      <c r="D29" s="77"/>
      <c r="E29" s="55"/>
      <c r="F29" s="56"/>
      <c r="G29" s="57">
        <f t="shared" si="0"/>
        <v>0</v>
      </c>
      <c r="H29" s="57">
        <f t="shared" si="1"/>
        <v>0</v>
      </c>
      <c r="I29" s="57">
        <f t="shared" si="2"/>
        <v>0</v>
      </c>
      <c r="J29" s="56"/>
      <c r="K29" s="57" t="s">
        <v>101</v>
      </c>
      <c r="L29" s="58"/>
      <c r="M29" s="59"/>
    </row>
    <row r="30" spans="1:14" x14ac:dyDescent="0.25">
      <c r="A30" s="53"/>
      <c r="B30" s="53"/>
      <c r="C30" s="53"/>
      <c r="D30" s="77"/>
      <c r="E30" s="55"/>
      <c r="F30" s="56"/>
      <c r="G30" s="57">
        <f t="shared" si="0"/>
        <v>0</v>
      </c>
      <c r="H30" s="57">
        <f t="shared" si="1"/>
        <v>0</v>
      </c>
      <c r="I30" s="57">
        <f t="shared" si="2"/>
        <v>0</v>
      </c>
      <c r="J30" s="56"/>
      <c r="K30" s="57" t="s">
        <v>101</v>
      </c>
      <c r="L30" s="58"/>
      <c r="M30" s="59"/>
    </row>
    <row r="31" spans="1:14" x14ac:dyDescent="0.25">
      <c r="A31" s="53"/>
      <c r="B31" s="53"/>
      <c r="C31" s="53"/>
      <c r="D31" s="77"/>
      <c r="E31" s="55"/>
      <c r="F31" s="56"/>
      <c r="G31" s="57">
        <f t="shared" si="0"/>
        <v>0</v>
      </c>
      <c r="H31" s="57">
        <f t="shared" si="1"/>
        <v>0</v>
      </c>
      <c r="I31" s="57">
        <f t="shared" si="2"/>
        <v>0</v>
      </c>
      <c r="J31" s="56"/>
      <c r="K31" s="57" t="s">
        <v>101</v>
      </c>
      <c r="L31" s="58"/>
      <c r="M31" s="59"/>
    </row>
    <row r="32" spans="1:14" x14ac:dyDescent="0.25">
      <c r="A32" s="53"/>
      <c r="B32" s="53"/>
      <c r="C32" s="53"/>
      <c r="D32" s="77"/>
      <c r="E32" s="55"/>
      <c r="F32" s="56"/>
      <c r="G32" s="57">
        <f t="shared" si="0"/>
        <v>0</v>
      </c>
      <c r="H32" s="57">
        <f t="shared" si="1"/>
        <v>0</v>
      </c>
      <c r="I32" s="57">
        <f t="shared" si="2"/>
        <v>0</v>
      </c>
      <c r="J32" s="56"/>
      <c r="K32" s="57" t="s">
        <v>101</v>
      </c>
      <c r="L32" s="58"/>
      <c r="M32" s="59"/>
    </row>
    <row r="33" spans="1:13" x14ac:dyDescent="0.25">
      <c r="A33" s="53"/>
      <c r="B33" s="53"/>
      <c r="C33" s="53"/>
      <c r="D33" s="77"/>
      <c r="E33" s="55"/>
      <c r="F33" s="56"/>
      <c r="G33" s="57">
        <f t="shared" si="0"/>
        <v>0</v>
      </c>
      <c r="H33" s="57">
        <f t="shared" si="1"/>
        <v>0</v>
      </c>
      <c r="I33" s="57">
        <f t="shared" si="2"/>
        <v>0</v>
      </c>
      <c r="J33" s="56"/>
      <c r="K33" s="57" t="s">
        <v>101</v>
      </c>
      <c r="L33" s="58"/>
      <c r="M33" s="59"/>
    </row>
    <row r="34" spans="1:13" x14ac:dyDescent="0.25">
      <c r="A34" s="53"/>
      <c r="B34" s="53"/>
      <c r="C34" s="53"/>
      <c r="D34" s="77"/>
      <c r="E34" s="55"/>
      <c r="F34" s="56"/>
      <c r="G34" s="57">
        <f t="shared" si="0"/>
        <v>0</v>
      </c>
      <c r="H34" s="57">
        <f t="shared" si="1"/>
        <v>0</v>
      </c>
      <c r="I34" s="57">
        <f t="shared" si="2"/>
        <v>0</v>
      </c>
      <c r="J34" s="56"/>
      <c r="K34" s="57" t="s">
        <v>101</v>
      </c>
      <c r="L34" s="58"/>
      <c r="M34" s="59"/>
    </row>
    <row r="35" spans="1:13" x14ac:dyDescent="0.25">
      <c r="A35" s="53"/>
      <c r="B35" s="53"/>
      <c r="C35" s="53"/>
      <c r="D35" s="77"/>
      <c r="E35" s="55"/>
      <c r="F35" s="56"/>
      <c r="G35" s="57">
        <f t="shared" si="0"/>
        <v>0</v>
      </c>
      <c r="H35" s="57">
        <f t="shared" si="1"/>
        <v>0</v>
      </c>
      <c r="I35" s="57">
        <f t="shared" si="2"/>
        <v>0</v>
      </c>
      <c r="J35" s="56"/>
      <c r="K35" s="115" t="s">
        <v>101</v>
      </c>
      <c r="L35" s="58"/>
      <c r="M35" s="59"/>
    </row>
    <row r="36" spans="1:13" x14ac:dyDescent="0.25">
      <c r="A36" s="61"/>
      <c r="B36" s="61"/>
      <c r="C36" s="61"/>
      <c r="D36" s="78"/>
      <c r="E36" s="63"/>
      <c r="F36" s="64"/>
      <c r="G36" s="65">
        <f t="shared" si="0"/>
        <v>0</v>
      </c>
      <c r="H36" s="65">
        <f t="shared" si="1"/>
        <v>0</v>
      </c>
      <c r="I36" s="65">
        <f t="shared" si="2"/>
        <v>0</v>
      </c>
      <c r="J36" s="64"/>
      <c r="K36" s="116" t="s">
        <v>101</v>
      </c>
      <c r="L36" s="66"/>
      <c r="M36" s="67"/>
    </row>
    <row r="37" spans="1:13" x14ac:dyDescent="0.25">
      <c r="A37" s="143" t="str">
        <f>+A21</f>
        <v>2.3 SERVIZIO DI PROTOTIPAZIONE E SPERIMENTAZIONE</v>
      </c>
      <c r="B37" s="144"/>
      <c r="C37" s="144"/>
      <c r="D37" s="144"/>
      <c r="E37" s="145"/>
      <c r="F37" s="117"/>
      <c r="G37" s="92">
        <f>SUM(G24:G36)</f>
        <v>0</v>
      </c>
      <c r="H37" s="36">
        <f>SUM(H24:H36)</f>
        <v>0</v>
      </c>
      <c r="I37" s="36">
        <f>SUM(I24:I36)</f>
        <v>0</v>
      </c>
      <c r="J37" s="36">
        <f>SUM(J24:J36)</f>
        <v>0</v>
      </c>
      <c r="K37" s="26"/>
    </row>
    <row r="41" spans="1:13" x14ac:dyDescent="0.25">
      <c r="A41" s="8"/>
      <c r="B41" s="8"/>
      <c r="C41" s="8"/>
    </row>
    <row r="42" spans="1:13" x14ac:dyDescent="0.25">
      <c r="A42" s="118" t="s">
        <v>103</v>
      </c>
      <c r="B42" s="118"/>
      <c r="C42" s="118"/>
      <c r="I42" s="13"/>
      <c r="J42" s="13"/>
    </row>
    <row r="46" spans="1:13" x14ac:dyDescent="0.25">
      <c r="A46"/>
    </row>
    <row r="47" spans="1:13" x14ac:dyDescent="0.25">
      <c r="A47"/>
    </row>
    <row r="48" spans="1:13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6" spans="1:1" hidden="1" x14ac:dyDescent="0.25">
      <c r="A56" s="27" t="s">
        <v>55</v>
      </c>
    </row>
    <row r="57" spans="1:1" hidden="1" x14ac:dyDescent="0.25">
      <c r="A57" s="27" t="s">
        <v>54</v>
      </c>
    </row>
    <row r="58" spans="1:1" hidden="1" x14ac:dyDescent="0.25">
      <c r="A58" s="27" t="s">
        <v>56</v>
      </c>
    </row>
    <row r="59" spans="1:1" hidden="1" x14ac:dyDescent="0.25">
      <c r="A59" s="27" t="s">
        <v>51</v>
      </c>
    </row>
    <row r="60" spans="1:1" hidden="1" x14ac:dyDescent="0.25">
      <c r="A60" s="27" t="s">
        <v>52</v>
      </c>
    </row>
    <row r="61" spans="1:1" hidden="1" x14ac:dyDescent="0.25">
      <c r="A61" s="27" t="s">
        <v>53</v>
      </c>
    </row>
    <row r="62" spans="1:1" hidden="1" x14ac:dyDescent="0.25">
      <c r="A62" s="27" t="s">
        <v>57</v>
      </c>
    </row>
  </sheetData>
  <mergeCells count="3">
    <mergeCell ref="B15:D15"/>
    <mergeCell ref="A42:C42"/>
    <mergeCell ref="A37:E37"/>
  </mergeCells>
  <phoneticPr fontId="13" type="noConversion"/>
  <dataValidations disablePrompts="1" count="1">
    <dataValidation type="list" allowBlank="1" showInputMessage="1" showErrorMessage="1" promptTitle="Pagamenti" sqref="K24:K36">
      <formula1>"Assegno Bancario,Bonifico Bancario, -,"</formula1>
    </dataValidation>
  </dataValidations>
  <printOptions horizontalCentered="1"/>
  <pageMargins left="0.19685039370078741" right="0.19685039370078741" top="0.39370078740157483" bottom="0" header="0.19685039370078741" footer="0.23622047244094491"/>
  <pageSetup paperSize="9" scale="70" fitToHeight="0" orientation="landscape" r:id="rId1"/>
  <headerFooter alignWithMargins="0">
    <oddHeader>&amp;C&amp;"-,Normale"&amp;11&amp;K000000&amp;G
POR FESR CALABRIA 2007-2013
Linea di Intervento 1.1.3.1  - Acquisizione di Servizi di Innovazione  da parte delle Imprese Regionali 
  - Rendiconto Finanziario - 
Allegato “5” Linee Guida Avviso Pubblico 1131</oddHeader>
    <oddFooter>&amp;C&amp;G&amp;R&amp;F</oddFooter>
  </headerFooter>
  <ignoredErrors>
    <ignoredError sqref="G25:G36 G37:I37 G24 I25:J36" unlockedFormula="1"/>
  </ignoredErrors>
  <legacyDrawingHF r:id="rId2"/>
  <extLst>
    <ext xmlns:mx="http://schemas.microsoft.com/office/mac/excel/2008/main" uri="{64002731-A6B0-56B0-2670-7721B7C09600}">
      <mx:PLV Mode="1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N62"/>
  <sheetViews>
    <sheetView view="pageLayout" topLeftCell="A16" zoomScale="60" zoomScaleNormal="100" zoomScalePageLayoutView="60" workbookViewId="0">
      <selection activeCell="A43" sqref="A43"/>
    </sheetView>
  </sheetViews>
  <sheetFormatPr defaultColWidth="9" defaultRowHeight="13.5" x14ac:dyDescent="0.25"/>
  <cols>
    <col min="1" max="1" width="42.5703125" style="2" customWidth="1"/>
    <col min="2" max="2" width="25.85546875" style="2" customWidth="1"/>
    <col min="3" max="3" width="10.7109375" style="2" customWidth="1"/>
    <col min="4" max="5" width="11.85546875" style="2" customWidth="1"/>
    <col min="6" max="13" width="12.28515625" style="2" customWidth="1"/>
    <col min="14" max="14" width="16.7109375" style="2" customWidth="1"/>
    <col min="15" max="15" width="14" style="2" customWidth="1"/>
    <col min="16" max="18" width="12" style="2" customWidth="1"/>
    <col min="19" max="20" width="11.140625" style="2" customWidth="1"/>
    <col min="21" max="16384" width="9" style="2"/>
  </cols>
  <sheetData>
    <row r="10" spans="1:12" s="3" customFormat="1" x14ac:dyDescent="0.25">
      <c r="C10" s="14"/>
      <c r="D10" s="14"/>
      <c r="G10"/>
      <c r="H10"/>
      <c r="I10"/>
      <c r="L10" s="7"/>
    </row>
    <row r="11" spans="1:12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2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2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1:12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</row>
    <row r="15" spans="1:12" x14ac:dyDescent="0.25">
      <c r="A15" s="79" t="s">
        <v>67</v>
      </c>
      <c r="B15" s="136"/>
      <c r="C15" s="136"/>
      <c r="D15" s="136"/>
      <c r="E15" s="18"/>
      <c r="F15" s="19"/>
      <c r="I15" s="4" t="s">
        <v>71</v>
      </c>
      <c r="J15" s="4"/>
      <c r="L15" s="30"/>
    </row>
    <row r="16" spans="1:12" x14ac:dyDescent="0.25">
      <c r="A16" s="17"/>
      <c r="B16" s="18"/>
      <c r="C16" s="18"/>
      <c r="D16" s="18"/>
      <c r="E16" s="18"/>
      <c r="F16" s="19"/>
      <c r="G16" s="10"/>
      <c r="H16" s="19"/>
      <c r="I16" s="20"/>
      <c r="L16" s="4"/>
    </row>
    <row r="17" spans="1:14" x14ac:dyDescent="0.25">
      <c r="A17" s="79" t="str">
        <f>+'1.2'!A17</f>
        <v xml:space="preserve">Protocollo  Progetto: </v>
      </c>
      <c r="B17" s="90"/>
      <c r="C17" s="4"/>
      <c r="D17" s="4"/>
      <c r="E17" s="18"/>
      <c r="F17" s="4"/>
      <c r="G17" s="11"/>
      <c r="H17" s="10"/>
      <c r="I17" s="10"/>
      <c r="K17" s="10"/>
      <c r="L17" s="4"/>
    </row>
    <row r="18" spans="1:14" x14ac:dyDescent="0.25">
      <c r="A18" s="17"/>
      <c r="B18" s="17"/>
      <c r="C18" s="17"/>
      <c r="D18" s="17"/>
      <c r="E18" s="18"/>
      <c r="F18" s="4"/>
      <c r="G18" s="11"/>
      <c r="H18" s="10"/>
      <c r="I18" s="10"/>
      <c r="K18" s="10"/>
      <c r="L18" s="4"/>
    </row>
    <row r="19" spans="1:14" x14ac:dyDescent="0.25">
      <c r="A19" s="21"/>
      <c r="B19" s="4"/>
      <c r="C19" s="4"/>
      <c r="D19" s="4"/>
      <c r="E19" s="4"/>
      <c r="G19" s="21"/>
      <c r="H19" s="4"/>
      <c r="L19" s="4"/>
      <c r="M19" s="21"/>
      <c r="N19" s="4"/>
    </row>
    <row r="20" spans="1:14" x14ac:dyDescent="0.25">
      <c r="D20" s="4"/>
      <c r="E20" s="12"/>
      <c r="F20" s="12"/>
      <c r="J20" s="4"/>
    </row>
    <row r="21" spans="1:14" x14ac:dyDescent="0.25">
      <c r="A21" s="81" t="s">
        <v>88</v>
      </c>
      <c r="D21" s="4"/>
      <c r="E21" s="12"/>
      <c r="F21" s="12"/>
      <c r="J21" s="4"/>
    </row>
    <row r="22" spans="1:14" x14ac:dyDescent="0.25">
      <c r="D22" s="4"/>
      <c r="E22" s="12"/>
      <c r="F22" s="12"/>
      <c r="J22" s="4"/>
    </row>
    <row r="23" spans="1:14" s="25" customFormat="1" ht="53.25" customHeight="1" x14ac:dyDescent="0.25">
      <c r="A23" s="107" t="s">
        <v>93</v>
      </c>
      <c r="B23" s="111" t="s">
        <v>100</v>
      </c>
      <c r="C23" s="24" t="s">
        <v>39</v>
      </c>
      <c r="D23" s="37" t="s">
        <v>40</v>
      </c>
      <c r="E23" s="37" t="s">
        <v>41</v>
      </c>
      <c r="F23" s="37" t="s">
        <v>68</v>
      </c>
      <c r="G23" s="24" t="s">
        <v>19</v>
      </c>
      <c r="H23" s="24" t="s">
        <v>20</v>
      </c>
      <c r="I23" s="24" t="s">
        <v>25</v>
      </c>
      <c r="J23" s="24" t="s">
        <v>21</v>
      </c>
      <c r="K23" s="24" t="s">
        <v>22</v>
      </c>
      <c r="L23" s="24" t="s">
        <v>23</v>
      </c>
      <c r="M23" s="24" t="s">
        <v>24</v>
      </c>
    </row>
    <row r="24" spans="1:14" x14ac:dyDescent="0.25">
      <c r="A24" s="96"/>
      <c r="B24" s="96"/>
      <c r="C24" s="45"/>
      <c r="D24" s="51"/>
      <c r="E24" s="68"/>
      <c r="F24" s="49"/>
      <c r="G24" s="48">
        <f>+E24*F24</f>
        <v>0</v>
      </c>
      <c r="H24" s="48">
        <f>+G24*22%</f>
        <v>0</v>
      </c>
      <c r="I24" s="48">
        <f>SUM(G24:H24)</f>
        <v>0</v>
      </c>
      <c r="J24" s="49"/>
      <c r="K24" s="114" t="s">
        <v>101</v>
      </c>
      <c r="L24" s="69"/>
      <c r="M24" s="51"/>
    </row>
    <row r="25" spans="1:14" x14ac:dyDescent="0.25">
      <c r="A25" s="53"/>
      <c r="B25" s="53"/>
      <c r="C25" s="53"/>
      <c r="D25" s="59"/>
      <c r="E25" s="71"/>
      <c r="F25" s="57"/>
      <c r="G25" s="56">
        <f t="shared" ref="G25:G36" si="0">+E25*F25</f>
        <v>0</v>
      </c>
      <c r="H25" s="56">
        <f t="shared" ref="H25:H36" si="1">+G25*22%</f>
        <v>0</v>
      </c>
      <c r="I25" s="56">
        <f t="shared" ref="I25:I36" si="2">SUM(G25:H25)</f>
        <v>0</v>
      </c>
      <c r="J25" s="57"/>
      <c r="K25" s="57" t="s">
        <v>101</v>
      </c>
      <c r="L25" s="72"/>
      <c r="M25" s="59"/>
    </row>
    <row r="26" spans="1:14" x14ac:dyDescent="0.25">
      <c r="A26" s="53"/>
      <c r="B26" s="53"/>
      <c r="C26" s="53"/>
      <c r="D26" s="59"/>
      <c r="E26" s="71"/>
      <c r="F26" s="57"/>
      <c r="G26" s="56">
        <f t="shared" si="0"/>
        <v>0</v>
      </c>
      <c r="H26" s="56">
        <f t="shared" si="1"/>
        <v>0</v>
      </c>
      <c r="I26" s="56">
        <f t="shared" si="2"/>
        <v>0</v>
      </c>
      <c r="J26" s="57"/>
      <c r="K26" s="57" t="s">
        <v>101</v>
      </c>
      <c r="L26" s="72"/>
      <c r="M26" s="59"/>
    </row>
    <row r="27" spans="1:14" x14ac:dyDescent="0.25">
      <c r="A27" s="53"/>
      <c r="B27" s="53"/>
      <c r="C27" s="53"/>
      <c r="D27" s="59"/>
      <c r="E27" s="71"/>
      <c r="F27" s="57"/>
      <c r="G27" s="56">
        <f t="shared" si="0"/>
        <v>0</v>
      </c>
      <c r="H27" s="56">
        <f t="shared" si="1"/>
        <v>0</v>
      </c>
      <c r="I27" s="56">
        <f t="shared" si="2"/>
        <v>0</v>
      </c>
      <c r="J27" s="57"/>
      <c r="K27" s="57" t="s">
        <v>101</v>
      </c>
      <c r="L27" s="72"/>
      <c r="M27" s="59"/>
    </row>
    <row r="28" spans="1:14" x14ac:dyDescent="0.25">
      <c r="A28" s="53"/>
      <c r="B28" s="53"/>
      <c r="C28" s="53"/>
      <c r="D28" s="59"/>
      <c r="E28" s="71"/>
      <c r="F28" s="57"/>
      <c r="G28" s="56">
        <f t="shared" si="0"/>
        <v>0</v>
      </c>
      <c r="H28" s="56">
        <f t="shared" si="1"/>
        <v>0</v>
      </c>
      <c r="I28" s="56">
        <f t="shared" si="2"/>
        <v>0</v>
      </c>
      <c r="J28" s="57"/>
      <c r="K28" s="57" t="s">
        <v>101</v>
      </c>
      <c r="L28" s="72"/>
      <c r="M28" s="59"/>
    </row>
    <row r="29" spans="1:14" x14ac:dyDescent="0.25">
      <c r="A29" s="53"/>
      <c r="B29" s="53"/>
      <c r="C29" s="53"/>
      <c r="D29" s="59"/>
      <c r="E29" s="71"/>
      <c r="F29" s="57"/>
      <c r="G29" s="56">
        <f t="shared" si="0"/>
        <v>0</v>
      </c>
      <c r="H29" s="56">
        <f t="shared" si="1"/>
        <v>0</v>
      </c>
      <c r="I29" s="56">
        <f t="shared" si="2"/>
        <v>0</v>
      </c>
      <c r="J29" s="57"/>
      <c r="K29" s="57" t="s">
        <v>101</v>
      </c>
      <c r="L29" s="72"/>
      <c r="M29" s="59"/>
    </row>
    <row r="30" spans="1:14" x14ac:dyDescent="0.25">
      <c r="A30" s="53"/>
      <c r="B30" s="53"/>
      <c r="C30" s="53"/>
      <c r="D30" s="59"/>
      <c r="E30" s="71"/>
      <c r="F30" s="57"/>
      <c r="G30" s="56">
        <f t="shared" si="0"/>
        <v>0</v>
      </c>
      <c r="H30" s="56">
        <f t="shared" si="1"/>
        <v>0</v>
      </c>
      <c r="I30" s="56">
        <f t="shared" si="2"/>
        <v>0</v>
      </c>
      <c r="J30" s="57"/>
      <c r="K30" s="57" t="s">
        <v>101</v>
      </c>
      <c r="L30" s="72"/>
      <c r="M30" s="59"/>
    </row>
    <row r="31" spans="1:14" x14ac:dyDescent="0.25">
      <c r="A31" s="53"/>
      <c r="B31" s="53"/>
      <c r="C31" s="53"/>
      <c r="D31" s="59"/>
      <c r="E31" s="71"/>
      <c r="F31" s="57"/>
      <c r="G31" s="56">
        <f t="shared" si="0"/>
        <v>0</v>
      </c>
      <c r="H31" s="56">
        <f t="shared" si="1"/>
        <v>0</v>
      </c>
      <c r="I31" s="56">
        <f t="shared" si="2"/>
        <v>0</v>
      </c>
      <c r="J31" s="57"/>
      <c r="K31" s="57" t="s">
        <v>101</v>
      </c>
      <c r="L31" s="72"/>
      <c r="M31" s="59"/>
    </row>
    <row r="32" spans="1:14" x14ac:dyDescent="0.25">
      <c r="A32" s="53"/>
      <c r="B32" s="53"/>
      <c r="C32" s="53"/>
      <c r="D32" s="59"/>
      <c r="E32" s="71"/>
      <c r="F32" s="57"/>
      <c r="G32" s="56">
        <f t="shared" si="0"/>
        <v>0</v>
      </c>
      <c r="H32" s="56">
        <f t="shared" si="1"/>
        <v>0</v>
      </c>
      <c r="I32" s="56">
        <f t="shared" si="2"/>
        <v>0</v>
      </c>
      <c r="J32" s="57"/>
      <c r="K32" s="57" t="s">
        <v>101</v>
      </c>
      <c r="L32" s="72"/>
      <c r="M32" s="59"/>
    </row>
    <row r="33" spans="1:13" x14ac:dyDescent="0.25">
      <c r="A33" s="53"/>
      <c r="B33" s="53"/>
      <c r="C33" s="53"/>
      <c r="D33" s="59"/>
      <c r="E33" s="71"/>
      <c r="F33" s="57"/>
      <c r="G33" s="56">
        <f t="shared" si="0"/>
        <v>0</v>
      </c>
      <c r="H33" s="56">
        <f t="shared" si="1"/>
        <v>0</v>
      </c>
      <c r="I33" s="56">
        <f t="shared" si="2"/>
        <v>0</v>
      </c>
      <c r="J33" s="57"/>
      <c r="K33" s="57" t="s">
        <v>101</v>
      </c>
      <c r="L33" s="72"/>
      <c r="M33" s="59"/>
    </row>
    <row r="34" spans="1:13" x14ac:dyDescent="0.25">
      <c r="A34" s="53"/>
      <c r="B34" s="53"/>
      <c r="C34" s="53"/>
      <c r="D34" s="59"/>
      <c r="E34" s="71"/>
      <c r="F34" s="57"/>
      <c r="G34" s="56">
        <f t="shared" si="0"/>
        <v>0</v>
      </c>
      <c r="H34" s="56">
        <f t="shared" si="1"/>
        <v>0</v>
      </c>
      <c r="I34" s="56">
        <f t="shared" si="2"/>
        <v>0</v>
      </c>
      <c r="J34" s="57"/>
      <c r="K34" s="57" t="s">
        <v>101</v>
      </c>
      <c r="L34" s="72"/>
      <c r="M34" s="59"/>
    </row>
    <row r="35" spans="1:13" x14ac:dyDescent="0.25">
      <c r="A35" s="53"/>
      <c r="B35" s="53"/>
      <c r="C35" s="53"/>
      <c r="D35" s="59"/>
      <c r="E35" s="71"/>
      <c r="F35" s="57"/>
      <c r="G35" s="56">
        <f t="shared" si="0"/>
        <v>0</v>
      </c>
      <c r="H35" s="56">
        <f t="shared" si="1"/>
        <v>0</v>
      </c>
      <c r="I35" s="56">
        <f t="shared" si="2"/>
        <v>0</v>
      </c>
      <c r="J35" s="57"/>
      <c r="K35" s="115" t="s">
        <v>101</v>
      </c>
      <c r="L35" s="72"/>
      <c r="M35" s="59"/>
    </row>
    <row r="36" spans="1:13" x14ac:dyDescent="0.25">
      <c r="A36" s="61"/>
      <c r="B36" s="61"/>
      <c r="C36" s="61"/>
      <c r="D36" s="67"/>
      <c r="E36" s="74"/>
      <c r="F36" s="65"/>
      <c r="G36" s="64">
        <f t="shared" si="0"/>
        <v>0</v>
      </c>
      <c r="H36" s="64">
        <f t="shared" si="1"/>
        <v>0</v>
      </c>
      <c r="I36" s="64">
        <f t="shared" si="2"/>
        <v>0</v>
      </c>
      <c r="J36" s="65"/>
      <c r="K36" s="116" t="s">
        <v>101</v>
      </c>
      <c r="L36" s="75"/>
      <c r="M36" s="67"/>
    </row>
    <row r="37" spans="1:13" x14ac:dyDescent="0.25">
      <c r="A37" s="137" t="str">
        <f>+A21</f>
        <v>3.1 SERVIZI PER L'INNOVAZIONE NELLA FASE DI CONCETTO E PER LA RICERCA E APPLICAZIONE DI NUOVI MATERIALI</v>
      </c>
      <c r="B37" s="138"/>
      <c r="C37" s="138"/>
      <c r="D37" s="138"/>
      <c r="E37" s="139"/>
      <c r="F37" s="149"/>
      <c r="G37" s="92">
        <f>SUM(G24:G36)</f>
        <v>0</v>
      </c>
      <c r="H37" s="36">
        <f>SUM(H24:H36)</f>
        <v>0</v>
      </c>
      <c r="I37" s="36">
        <f>SUM(I24:I36)</f>
        <v>0</v>
      </c>
      <c r="J37" s="36">
        <f>SUM(J24:J36)</f>
        <v>0</v>
      </c>
      <c r="K37" s="26"/>
    </row>
    <row r="41" spans="1:13" x14ac:dyDescent="0.25">
      <c r="A41" s="8"/>
      <c r="B41" s="8"/>
      <c r="C41" s="8"/>
    </row>
    <row r="42" spans="1:13" x14ac:dyDescent="0.25">
      <c r="A42" s="118" t="s">
        <v>103</v>
      </c>
      <c r="B42" s="118"/>
      <c r="C42" s="118"/>
      <c r="I42" s="13"/>
      <c r="J42" s="13"/>
    </row>
    <row r="45" spans="1:13" x14ac:dyDescent="0.25">
      <c r="A45"/>
    </row>
    <row r="46" spans="1:13" x14ac:dyDescent="0.25">
      <c r="A46"/>
    </row>
    <row r="47" spans="1:13" x14ac:dyDescent="0.25">
      <c r="A47"/>
    </row>
    <row r="48" spans="1:13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6" spans="1:1" hidden="1" x14ac:dyDescent="0.25">
      <c r="A56" s="27" t="s">
        <v>62</v>
      </c>
    </row>
    <row r="57" spans="1:1" hidden="1" x14ac:dyDescent="0.25">
      <c r="A57" t="s">
        <v>58</v>
      </c>
    </row>
    <row r="58" spans="1:1" hidden="1" x14ac:dyDescent="0.25">
      <c r="A58" t="s">
        <v>59</v>
      </c>
    </row>
    <row r="59" spans="1:1" hidden="1" x14ac:dyDescent="0.25">
      <c r="A59" t="s">
        <v>60</v>
      </c>
    </row>
    <row r="60" spans="1:1" hidden="1" x14ac:dyDescent="0.25">
      <c r="A60" t="s">
        <v>61</v>
      </c>
    </row>
    <row r="61" spans="1:1" x14ac:dyDescent="0.25">
      <c r="A61" s="27"/>
    </row>
    <row r="62" spans="1:1" x14ac:dyDescent="0.25">
      <c r="A62" s="27"/>
    </row>
  </sheetData>
  <mergeCells count="3">
    <mergeCell ref="B15:D15"/>
    <mergeCell ref="A42:C42"/>
    <mergeCell ref="A37:E37"/>
  </mergeCells>
  <phoneticPr fontId="13" type="noConversion"/>
  <dataValidations disablePrompts="1" count="1">
    <dataValidation type="list" allowBlank="1" showInputMessage="1" showErrorMessage="1" promptTitle="Pagamenti" sqref="K24:K36">
      <formula1>"Assegno Bancario,Bonifico Bancario, -,"</formula1>
    </dataValidation>
  </dataValidations>
  <printOptions horizontalCentered="1"/>
  <pageMargins left="0.19685039370078741" right="0.19685039370078741" top="0.39370078740157483" bottom="0" header="0.19685039370078741" footer="0.23622047244094491"/>
  <pageSetup paperSize="9" scale="70" fitToHeight="0" orientation="landscape" r:id="rId1"/>
  <headerFooter alignWithMargins="0">
    <oddHeader>&amp;C&amp;"-,Normale"&amp;11&amp;K000000&amp;G
POR FESR CALABRIA 2007-2013
Linea di Intervento 1.1.3.1  - Acquisizione di Servizi di Innovazione  da parte delle Imprese Regionali 
  - Rendiconto Finanziario - 
Allegato “5” Linee Guida Avviso Pubblico 1131</oddHeader>
    <oddFooter>&amp;C&amp;G&amp;R&amp;F</oddFooter>
  </headerFooter>
  <ignoredErrors>
    <ignoredError sqref="G25:G36 G37:J37 G24 I24:J24 I25:J36" unlockedFormula="1"/>
  </ignoredErrors>
  <legacyDrawingHF r:id="rId2"/>
  <extLst>
    <ext xmlns:mx="http://schemas.microsoft.com/office/mac/excel/2008/main" uri="{64002731-A6B0-56B0-2670-7721B7C09600}">
      <mx:PLV Mode="1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N62"/>
  <sheetViews>
    <sheetView view="pageLayout" topLeftCell="A21" zoomScale="68" zoomScaleNormal="100" zoomScalePageLayoutView="68" workbookViewId="0">
      <selection activeCell="H24" sqref="H24:H36"/>
    </sheetView>
  </sheetViews>
  <sheetFormatPr defaultColWidth="9" defaultRowHeight="13.5" x14ac:dyDescent="0.25"/>
  <cols>
    <col min="1" max="1" width="37" style="2" customWidth="1"/>
    <col min="2" max="2" width="25.42578125" style="2" customWidth="1"/>
    <col min="3" max="13" width="13.28515625" style="2" customWidth="1"/>
    <col min="14" max="14" width="16.7109375" style="2" customWidth="1"/>
    <col min="15" max="15" width="14.7109375" style="2" customWidth="1"/>
    <col min="16" max="18" width="12" style="2" customWidth="1"/>
    <col min="19" max="20" width="11.140625" style="2" customWidth="1"/>
    <col min="21" max="16384" width="9" style="2"/>
  </cols>
  <sheetData>
    <row r="10" spans="1:12" s="3" customFormat="1" x14ac:dyDescent="0.25">
      <c r="C10" s="14"/>
      <c r="D10" s="14"/>
      <c r="G10"/>
      <c r="H10"/>
      <c r="I10"/>
      <c r="L10" s="7"/>
    </row>
    <row r="11" spans="1:12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2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2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1:12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</row>
    <row r="15" spans="1:12" x14ac:dyDescent="0.25">
      <c r="A15" s="80" t="s">
        <v>67</v>
      </c>
      <c r="B15" s="146"/>
      <c r="C15" s="146"/>
      <c r="D15" s="146"/>
      <c r="E15" s="9"/>
      <c r="F15" s="29"/>
      <c r="H15" s="4" t="s">
        <v>71</v>
      </c>
      <c r="I15" s="4"/>
      <c r="L15" s="32"/>
    </row>
    <row r="16" spans="1:12" x14ac:dyDescent="0.25">
      <c r="B16" s="9"/>
      <c r="C16" s="9"/>
      <c r="D16" s="9"/>
      <c r="E16" s="9"/>
      <c r="F16" s="29"/>
      <c r="G16" s="33"/>
      <c r="H16" s="29"/>
      <c r="I16"/>
    </row>
    <row r="17" spans="1:14" x14ac:dyDescent="0.25">
      <c r="A17" s="80" t="str">
        <f>+'3.1'!A17</f>
        <v xml:space="preserve">Protocollo  Progetto: </v>
      </c>
      <c r="B17" s="91"/>
      <c r="C17" s="4"/>
      <c r="D17" s="4"/>
      <c r="E17" s="9"/>
      <c r="G17" s="34"/>
      <c r="H17" s="33"/>
      <c r="I17" s="33"/>
      <c r="K17" s="33"/>
    </row>
    <row r="18" spans="1:14" x14ac:dyDescent="0.25">
      <c r="C18" s="4"/>
      <c r="D18" s="4"/>
      <c r="E18" s="9"/>
      <c r="G18" s="34"/>
      <c r="H18" s="33"/>
      <c r="I18" s="33"/>
      <c r="K18" s="33"/>
    </row>
    <row r="19" spans="1:14" x14ac:dyDescent="0.25">
      <c r="A19" s="21"/>
      <c r="B19" s="4"/>
      <c r="C19" s="4"/>
      <c r="D19" s="4"/>
      <c r="E19" s="4"/>
      <c r="G19" s="21"/>
      <c r="H19" s="4"/>
      <c r="L19" s="4"/>
      <c r="M19" s="21"/>
      <c r="N19" s="4"/>
    </row>
    <row r="20" spans="1:14" x14ac:dyDescent="0.25">
      <c r="D20" s="4"/>
      <c r="E20" s="12"/>
      <c r="F20" s="12"/>
      <c r="J20" s="4"/>
    </row>
    <row r="21" spans="1:14" x14ac:dyDescent="0.25">
      <c r="A21" s="89" t="s">
        <v>89</v>
      </c>
      <c r="D21" s="4"/>
      <c r="E21" s="12"/>
      <c r="F21" s="12"/>
      <c r="J21" s="4"/>
    </row>
    <row r="22" spans="1:14" x14ac:dyDescent="0.25">
      <c r="D22" s="4"/>
      <c r="E22" s="12"/>
      <c r="F22" s="12"/>
      <c r="J22" s="4"/>
    </row>
    <row r="23" spans="1:14" s="25" customFormat="1" ht="51.75" customHeight="1" x14ac:dyDescent="0.25">
      <c r="A23" s="22" t="s">
        <v>94</v>
      </c>
      <c r="B23" s="111" t="s">
        <v>100</v>
      </c>
      <c r="C23" s="22" t="s">
        <v>39</v>
      </c>
      <c r="D23" s="23" t="s">
        <v>40</v>
      </c>
      <c r="E23" s="23" t="s">
        <v>41</v>
      </c>
      <c r="F23" s="23" t="s">
        <v>68</v>
      </c>
      <c r="G23" s="22" t="s">
        <v>19</v>
      </c>
      <c r="H23" s="22" t="s">
        <v>20</v>
      </c>
      <c r="I23" s="22" t="s">
        <v>25</v>
      </c>
      <c r="J23" s="22" t="s">
        <v>21</v>
      </c>
      <c r="K23" s="22" t="s">
        <v>22</v>
      </c>
      <c r="L23" s="22" t="s">
        <v>23</v>
      </c>
      <c r="M23" s="22" t="s">
        <v>24</v>
      </c>
    </row>
    <row r="24" spans="1:14" x14ac:dyDescent="0.25">
      <c r="A24" s="45"/>
      <c r="B24" s="96"/>
      <c r="C24" s="45"/>
      <c r="D24" s="76"/>
      <c r="E24" s="47"/>
      <c r="F24" s="48"/>
      <c r="G24" s="49">
        <f>+E24*F24</f>
        <v>0</v>
      </c>
      <c r="H24" s="49">
        <f>+G24*22%</f>
        <v>0</v>
      </c>
      <c r="I24" s="49">
        <f>SUM(G24:H24)</f>
        <v>0</v>
      </c>
      <c r="J24" s="48"/>
      <c r="K24" s="114" t="s">
        <v>101</v>
      </c>
      <c r="L24" s="50"/>
      <c r="M24" s="51"/>
    </row>
    <row r="25" spans="1:14" x14ac:dyDescent="0.25">
      <c r="A25" s="53"/>
      <c r="B25" s="53"/>
      <c r="C25" s="53"/>
      <c r="D25" s="77"/>
      <c r="E25" s="55"/>
      <c r="F25" s="56"/>
      <c r="G25" s="57">
        <f t="shared" ref="G25:G36" si="0">+E25*F25</f>
        <v>0</v>
      </c>
      <c r="H25" s="57">
        <f t="shared" ref="H25:H36" si="1">+G25*22%</f>
        <v>0</v>
      </c>
      <c r="I25" s="57">
        <f t="shared" ref="I25:I36" si="2">SUM(G25:H25)</f>
        <v>0</v>
      </c>
      <c r="J25" s="56"/>
      <c r="K25" s="57" t="s">
        <v>101</v>
      </c>
      <c r="L25" s="58"/>
      <c r="M25" s="59"/>
    </row>
    <row r="26" spans="1:14" x14ac:dyDescent="0.25">
      <c r="A26" s="53"/>
      <c r="B26" s="53"/>
      <c r="C26" s="53"/>
      <c r="D26" s="77"/>
      <c r="E26" s="55"/>
      <c r="F26" s="56"/>
      <c r="G26" s="57">
        <f t="shared" si="0"/>
        <v>0</v>
      </c>
      <c r="H26" s="57">
        <f t="shared" si="1"/>
        <v>0</v>
      </c>
      <c r="I26" s="57">
        <f t="shared" si="2"/>
        <v>0</v>
      </c>
      <c r="J26" s="56"/>
      <c r="K26" s="57" t="s">
        <v>101</v>
      </c>
      <c r="L26" s="58"/>
      <c r="M26" s="59"/>
    </row>
    <row r="27" spans="1:14" x14ac:dyDescent="0.25">
      <c r="A27" s="53"/>
      <c r="B27" s="53"/>
      <c r="C27" s="53"/>
      <c r="D27" s="77"/>
      <c r="E27" s="55"/>
      <c r="F27" s="56"/>
      <c r="G27" s="57">
        <f t="shared" si="0"/>
        <v>0</v>
      </c>
      <c r="H27" s="57">
        <f t="shared" si="1"/>
        <v>0</v>
      </c>
      <c r="I27" s="57">
        <f t="shared" si="2"/>
        <v>0</v>
      </c>
      <c r="J27" s="56"/>
      <c r="K27" s="57" t="s">
        <v>101</v>
      </c>
      <c r="L27" s="58"/>
      <c r="M27" s="59"/>
    </row>
    <row r="28" spans="1:14" x14ac:dyDescent="0.25">
      <c r="A28" s="53"/>
      <c r="B28" s="53"/>
      <c r="C28" s="53"/>
      <c r="D28" s="77"/>
      <c r="E28" s="55"/>
      <c r="F28" s="56"/>
      <c r="G28" s="57">
        <f t="shared" si="0"/>
        <v>0</v>
      </c>
      <c r="H28" s="57">
        <f t="shared" si="1"/>
        <v>0</v>
      </c>
      <c r="I28" s="57">
        <f t="shared" si="2"/>
        <v>0</v>
      </c>
      <c r="J28" s="56"/>
      <c r="K28" s="57" t="s">
        <v>101</v>
      </c>
      <c r="L28" s="58"/>
      <c r="M28" s="59"/>
    </row>
    <row r="29" spans="1:14" x14ac:dyDescent="0.25">
      <c r="A29" s="53"/>
      <c r="B29" s="53"/>
      <c r="C29" s="53"/>
      <c r="D29" s="77"/>
      <c r="E29" s="55"/>
      <c r="F29" s="56"/>
      <c r="G29" s="57">
        <f t="shared" si="0"/>
        <v>0</v>
      </c>
      <c r="H29" s="57">
        <f t="shared" si="1"/>
        <v>0</v>
      </c>
      <c r="I29" s="57">
        <f t="shared" si="2"/>
        <v>0</v>
      </c>
      <c r="J29" s="56"/>
      <c r="K29" s="57" t="s">
        <v>101</v>
      </c>
      <c r="L29" s="58"/>
      <c r="M29" s="59"/>
    </row>
    <row r="30" spans="1:14" x14ac:dyDescent="0.25">
      <c r="A30" s="53"/>
      <c r="B30" s="53"/>
      <c r="C30" s="53"/>
      <c r="D30" s="77"/>
      <c r="E30" s="55"/>
      <c r="F30" s="56"/>
      <c r="G30" s="57">
        <f t="shared" si="0"/>
        <v>0</v>
      </c>
      <c r="H30" s="57">
        <f t="shared" si="1"/>
        <v>0</v>
      </c>
      <c r="I30" s="57">
        <f t="shared" si="2"/>
        <v>0</v>
      </c>
      <c r="J30" s="56"/>
      <c r="K30" s="57" t="s">
        <v>101</v>
      </c>
      <c r="L30" s="58"/>
      <c r="M30" s="59"/>
    </row>
    <row r="31" spans="1:14" x14ac:dyDescent="0.25">
      <c r="A31" s="53"/>
      <c r="B31" s="53"/>
      <c r="C31" s="53"/>
      <c r="D31" s="77"/>
      <c r="E31" s="55"/>
      <c r="F31" s="56"/>
      <c r="G31" s="57">
        <f t="shared" si="0"/>
        <v>0</v>
      </c>
      <c r="H31" s="57">
        <f t="shared" si="1"/>
        <v>0</v>
      </c>
      <c r="I31" s="57">
        <f t="shared" si="2"/>
        <v>0</v>
      </c>
      <c r="J31" s="56"/>
      <c r="K31" s="57" t="s">
        <v>101</v>
      </c>
      <c r="L31" s="58"/>
      <c r="M31" s="59"/>
    </row>
    <row r="32" spans="1:14" x14ac:dyDescent="0.25">
      <c r="A32" s="53"/>
      <c r="B32" s="53"/>
      <c r="C32" s="53"/>
      <c r="D32" s="77"/>
      <c r="E32" s="55"/>
      <c r="F32" s="56"/>
      <c r="G32" s="57">
        <f t="shared" si="0"/>
        <v>0</v>
      </c>
      <c r="H32" s="57">
        <f t="shared" si="1"/>
        <v>0</v>
      </c>
      <c r="I32" s="57">
        <f t="shared" si="2"/>
        <v>0</v>
      </c>
      <c r="J32" s="56"/>
      <c r="K32" s="57" t="s">
        <v>101</v>
      </c>
      <c r="L32" s="58"/>
      <c r="M32" s="59"/>
    </row>
    <row r="33" spans="1:13" x14ac:dyDescent="0.25">
      <c r="A33" s="53"/>
      <c r="B33" s="53"/>
      <c r="C33" s="53"/>
      <c r="D33" s="77"/>
      <c r="E33" s="55"/>
      <c r="F33" s="56"/>
      <c r="G33" s="57">
        <f t="shared" si="0"/>
        <v>0</v>
      </c>
      <c r="H33" s="57">
        <f t="shared" si="1"/>
        <v>0</v>
      </c>
      <c r="I33" s="57">
        <f t="shared" si="2"/>
        <v>0</v>
      </c>
      <c r="J33" s="56"/>
      <c r="K33" s="57" t="s">
        <v>101</v>
      </c>
      <c r="L33" s="58"/>
      <c r="M33" s="59"/>
    </row>
    <row r="34" spans="1:13" x14ac:dyDescent="0.25">
      <c r="A34" s="53"/>
      <c r="B34" s="53"/>
      <c r="C34" s="53"/>
      <c r="D34" s="77"/>
      <c r="E34" s="55"/>
      <c r="F34" s="56"/>
      <c r="G34" s="57">
        <f t="shared" si="0"/>
        <v>0</v>
      </c>
      <c r="H34" s="57">
        <f t="shared" si="1"/>
        <v>0</v>
      </c>
      <c r="I34" s="57">
        <f t="shared" si="2"/>
        <v>0</v>
      </c>
      <c r="J34" s="56"/>
      <c r="K34" s="57" t="s">
        <v>101</v>
      </c>
      <c r="L34" s="58"/>
      <c r="M34" s="59"/>
    </row>
    <row r="35" spans="1:13" x14ac:dyDescent="0.25">
      <c r="A35" s="53"/>
      <c r="B35" s="53"/>
      <c r="C35" s="53"/>
      <c r="D35" s="77"/>
      <c r="E35" s="55"/>
      <c r="F35" s="56"/>
      <c r="G35" s="57">
        <f t="shared" si="0"/>
        <v>0</v>
      </c>
      <c r="H35" s="57">
        <f t="shared" si="1"/>
        <v>0</v>
      </c>
      <c r="I35" s="57">
        <f t="shared" si="2"/>
        <v>0</v>
      </c>
      <c r="J35" s="56"/>
      <c r="K35" s="115" t="s">
        <v>101</v>
      </c>
      <c r="L35" s="58"/>
      <c r="M35" s="59"/>
    </row>
    <row r="36" spans="1:13" x14ac:dyDescent="0.25">
      <c r="A36" s="61"/>
      <c r="B36" s="61"/>
      <c r="C36" s="61"/>
      <c r="D36" s="78"/>
      <c r="E36" s="63"/>
      <c r="F36" s="64"/>
      <c r="G36" s="65">
        <f t="shared" si="0"/>
        <v>0</v>
      </c>
      <c r="H36" s="65">
        <f t="shared" si="1"/>
        <v>0</v>
      </c>
      <c r="I36" s="65">
        <f t="shared" si="2"/>
        <v>0</v>
      </c>
      <c r="J36" s="64"/>
      <c r="K36" s="116" t="s">
        <v>101</v>
      </c>
      <c r="L36" s="66"/>
      <c r="M36" s="67"/>
    </row>
    <row r="37" spans="1:13" x14ac:dyDescent="0.25">
      <c r="A37" s="131" t="str">
        <f>+A21</f>
        <v>4.1 SERVIZI DI SUPPORTO ALL'INTERNAZIONALIZZAZIONE</v>
      </c>
      <c r="B37" s="131"/>
      <c r="C37" s="131"/>
      <c r="D37" s="131"/>
      <c r="E37" s="131"/>
      <c r="F37" s="150"/>
      <c r="G37" s="36">
        <f>SUM(G24:G36)</f>
        <v>0</v>
      </c>
      <c r="H37" s="36">
        <f>SUM(H24:H36)</f>
        <v>0</v>
      </c>
      <c r="I37" s="36">
        <f>SUM(I24:I36)</f>
        <v>0</v>
      </c>
      <c r="J37" s="36">
        <f>SUM(J24:J36)</f>
        <v>0</v>
      </c>
      <c r="K37" s="26"/>
    </row>
    <row r="41" spans="1:13" x14ac:dyDescent="0.25">
      <c r="A41" s="8"/>
      <c r="B41" s="8"/>
      <c r="C41" s="8"/>
    </row>
    <row r="42" spans="1:13" x14ac:dyDescent="0.25">
      <c r="A42" s="118" t="s">
        <v>103</v>
      </c>
      <c r="B42" s="118"/>
      <c r="C42" s="118"/>
      <c r="I42" s="13"/>
      <c r="J42" s="13"/>
    </row>
    <row r="45" spans="1:13" x14ac:dyDescent="0.25">
      <c r="A45"/>
    </row>
    <row r="46" spans="1:13" x14ac:dyDescent="0.25">
      <c r="A46"/>
    </row>
    <row r="47" spans="1:13" x14ac:dyDescent="0.25">
      <c r="A47"/>
    </row>
    <row r="48" spans="1:13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6" spans="1:1" hidden="1" x14ac:dyDescent="0.25">
      <c r="A56" s="27" t="s">
        <v>63</v>
      </c>
    </row>
    <row r="57" spans="1:1" hidden="1" x14ac:dyDescent="0.25">
      <c r="A57" t="s">
        <v>64</v>
      </c>
    </row>
    <row r="58" spans="1:1" hidden="1" x14ac:dyDescent="0.25">
      <c r="A58" t="s">
        <v>65</v>
      </c>
    </row>
    <row r="59" spans="1:1" hidden="1" x14ac:dyDescent="0.25">
      <c r="A59" t="s">
        <v>66</v>
      </c>
    </row>
    <row r="60" spans="1:1" x14ac:dyDescent="0.25">
      <c r="A60"/>
    </row>
    <row r="61" spans="1:1" x14ac:dyDescent="0.25">
      <c r="A61" s="27"/>
    </row>
    <row r="62" spans="1:1" x14ac:dyDescent="0.25">
      <c r="A62" s="27"/>
    </row>
  </sheetData>
  <mergeCells count="3">
    <mergeCell ref="B15:D15"/>
    <mergeCell ref="A42:C42"/>
    <mergeCell ref="A37:E37"/>
  </mergeCells>
  <phoneticPr fontId="13" type="noConversion"/>
  <dataValidations disablePrompts="1" count="1">
    <dataValidation type="list" allowBlank="1" showInputMessage="1" showErrorMessage="1" promptTitle="Pagamenti" sqref="K24:K36">
      <formula1>"Assegno Bancario,Bonifico Bancario, -,"</formula1>
    </dataValidation>
  </dataValidations>
  <printOptions horizontalCentered="1"/>
  <pageMargins left="0.2" right="0.2" top="0.39000000000000007" bottom="0" header="0.2" footer="0.24000000000000002"/>
  <pageSetup paperSize="9" scale="70" fitToHeight="0" orientation="landscape" r:id="rId1"/>
  <headerFooter alignWithMargins="0">
    <oddHeader>&amp;C&amp;"-,Normale"&amp;11&amp;K000000&amp;G
POR FESR CALABRIA 2007-2013
Linea di Intervento 1.1.3.1  - Acquisizione di Servizi di Innovazione  da parte delle Imprese Regionali 
  - Rendiconto Finanziario - 
Allegato “5” Linee Guida Avviso Pubblico 1131</oddHeader>
    <oddFooter>&amp;C&amp;G&amp;R&amp;F</oddFooter>
  </headerFooter>
  <ignoredErrors>
    <ignoredError sqref="G25:G36 G37:J37 G24 I24:J24 I25:J36" unlockedFormula="1"/>
  </ignoredErrors>
  <legacyDrawingHF r:id="rId2"/>
  <extLst>
    <ext xmlns:mx="http://schemas.microsoft.com/office/mac/excel/2008/main" uri="{64002731-A6B0-56B0-2670-7721B7C09600}">
      <mx:PLV Mode="1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2"/>
  <sheetViews>
    <sheetView workbookViewId="0">
      <selection activeCell="D8" sqref="D8"/>
    </sheetView>
  </sheetViews>
  <sheetFormatPr defaultColWidth="11.42578125" defaultRowHeight="13.5" x14ac:dyDescent="0.25"/>
  <cols>
    <col min="1" max="16384" width="11.42578125" style="1"/>
  </cols>
  <sheetData>
    <row r="2" spans="2:11" x14ac:dyDescent="0.25">
      <c r="B2" s="1" t="s">
        <v>0</v>
      </c>
      <c r="D2" s="1" t="s">
        <v>2</v>
      </c>
      <c r="G2" s="1" t="s">
        <v>7</v>
      </c>
      <c r="I2" s="1" t="s">
        <v>9</v>
      </c>
      <c r="K2" s="1" t="s">
        <v>11</v>
      </c>
    </row>
    <row r="3" spans="2:11" x14ac:dyDescent="0.25">
      <c r="B3" s="1" t="s">
        <v>1</v>
      </c>
      <c r="D3" s="1" t="s">
        <v>3</v>
      </c>
      <c r="G3" s="1" t="s">
        <v>8</v>
      </c>
      <c r="I3" s="1" t="s">
        <v>10</v>
      </c>
      <c r="K3" s="1" t="s">
        <v>12</v>
      </c>
    </row>
    <row r="4" spans="2:11" x14ac:dyDescent="0.25">
      <c r="D4" s="1" t="s">
        <v>4</v>
      </c>
      <c r="K4" s="1" t="s">
        <v>13</v>
      </c>
    </row>
    <row r="5" spans="2:11" x14ac:dyDescent="0.25">
      <c r="D5" s="1" t="s">
        <v>5</v>
      </c>
      <c r="K5" s="1" t="s">
        <v>14</v>
      </c>
    </row>
    <row r="6" spans="2:11" x14ac:dyDescent="0.25">
      <c r="D6" s="1" t="s">
        <v>6</v>
      </c>
      <c r="K6" s="1" t="s">
        <v>15</v>
      </c>
    </row>
    <row r="7" spans="2:11" x14ac:dyDescent="0.25">
      <c r="D7" s="1" t="s">
        <v>69</v>
      </c>
    </row>
    <row r="10" spans="2:11" x14ac:dyDescent="0.25">
      <c r="D10" s="1" t="s">
        <v>16</v>
      </c>
    </row>
    <row r="11" spans="2:11" x14ac:dyDescent="0.25">
      <c r="D11" s="1" t="s">
        <v>17</v>
      </c>
    </row>
    <row r="12" spans="2:11" x14ac:dyDescent="0.25">
      <c r="D12" s="1" t="s">
        <v>18</v>
      </c>
    </row>
  </sheetData>
  <dataConsolidate/>
  <dataValidations count="1">
    <dataValidation type="list" allowBlank="1" showInputMessage="1" showErrorMessage="1" promptTitle="=Si/No" prompt="Selezionare" sqref="B2:B3">
      <formula1>$B$2:$B$3</formula1>
    </dataValidation>
  </dataValidation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11</vt:i4>
      </vt:variant>
      <vt:variant>
        <vt:lpstr>Intervalli denominati</vt:lpstr>
      </vt:variant>
      <vt:variant>
        <vt:i4>12</vt:i4>
      </vt:variant>
    </vt:vector>
  </HeadingPairs>
  <TitlesOfParts>
    <vt:vector size="23" baseType="lpstr">
      <vt:lpstr>RiepilogoPiano</vt:lpstr>
      <vt:lpstr>1.1 </vt:lpstr>
      <vt:lpstr>1.2</vt:lpstr>
      <vt:lpstr>2.1</vt:lpstr>
      <vt:lpstr>2.2</vt:lpstr>
      <vt:lpstr>2.3</vt:lpstr>
      <vt:lpstr>3.1</vt:lpstr>
      <vt:lpstr>4.1</vt:lpstr>
      <vt:lpstr>Elenco</vt:lpstr>
      <vt:lpstr>5.1</vt:lpstr>
      <vt:lpstr>6.1</vt:lpstr>
      <vt:lpstr>'1.1 '!Area_stampa</vt:lpstr>
      <vt:lpstr>'1.2'!Area_stampa</vt:lpstr>
      <vt:lpstr>'2.1'!Area_stampa</vt:lpstr>
      <vt:lpstr>'2.2'!Area_stampa</vt:lpstr>
      <vt:lpstr>'2.3'!Area_stampa</vt:lpstr>
      <vt:lpstr>'3.1'!Area_stampa</vt:lpstr>
      <vt:lpstr>'4.1'!Area_stampa</vt:lpstr>
      <vt:lpstr>'5.1'!Area_stampa</vt:lpstr>
      <vt:lpstr>RiepilogoPiano!Area_stampa</vt:lpstr>
      <vt:lpstr>mod_acquisto</vt:lpstr>
      <vt:lpstr>pagamenti</vt:lpstr>
      <vt:lpstr>richiestaerogazione</vt:lpstr>
    </vt:vector>
  </TitlesOfParts>
  <Company>FINCALABRA SPA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RENDICONTO FINANZIARIO</dc:title>
  <dc:creator>Irene Cefalà</dc:creator>
  <cp:lastModifiedBy>Fraudatario Raffaele</cp:lastModifiedBy>
  <cp:lastPrinted>2014-05-19T14:21:03Z</cp:lastPrinted>
  <dcterms:created xsi:type="dcterms:W3CDTF">2012-11-02T10:51:34Z</dcterms:created>
  <dcterms:modified xsi:type="dcterms:W3CDTF">2014-06-09T15:02:48Z</dcterms:modified>
</cp:coreProperties>
</file>